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8_{CDB1C952-8200-444A-9738-09C3A2EDC07E}" xr6:coauthVersionLast="46" xr6:coauthVersionMax="47" xr10:uidLastSave="{C2A984C6-AC57-4488-BF29-400A7B712AA0}"/>
  <bookViews>
    <workbookView xWindow="-108" yWindow="-108" windowWidth="23256" windowHeight="12576" firstSheet="2"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c r="B10" i="14" s="1"/>
  <c r="B11" i="14" s="1"/>
  <c r="B12" i="14" s="1"/>
  <c r="C1" i="2"/>
  <c r="D1" i="3" s="1"/>
</calcChain>
</file>

<file path=xl/sharedStrings.xml><?xml version="1.0" encoding="utf-8"?>
<sst xmlns="http://schemas.openxmlformats.org/spreadsheetml/2006/main" count="1497" uniqueCount="530">
  <si>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</si>
  <si>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</si>
  <si>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</si>
  <si>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</si>
  <si>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</si>
  <si>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</si>
  <si>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</si>
  <si>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Kent Medway East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</si>
  <si>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</si>
  <si>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</si>
  <si>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</si>
  <si>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</si>
  <si>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</si>
  <si>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</si>
  <si>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</si>
  <si>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https://www.southernwater.co.uk/media/1703/kent_medway_east.zip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</si>
  <si>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</si>
  <si>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</si>
  <si>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</si>
  <si>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</si>
  <si>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</si>
  <si>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</si>
  <si>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</si>
  <si>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</si>
  <si>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</si>
  <si>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</si>
  <si>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</si>
  <si>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</si>
  <si>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</si>
  <si>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</si>
  <si>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</si>
  <si>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</si>
  <si>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</si>
  <si>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</si>
  <si>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</si>
  <si>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</si>
  <si>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</si>
  <si>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</si>
  <si>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</si>
  <si>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</si>
  <si>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</si>
  <si>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</si>
  <si>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</si>
  <si>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</si>
  <si>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</si>
  <si>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</si>
  <si>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</si>
  <si>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</si>
  <si>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</si>
  <si>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</si>
  <si>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</si>
  <si>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</si>
  <si>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</si>
  <si>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</si>
  <si>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</si>
  <si>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</si>
  <si>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</si>
  <si>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</si>
  <si>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</si>
  <si>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</si>
  <si>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</si>
  <si>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</si>
  <si>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</si>
  <si>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</si>
  <si>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</si>
  <si>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</si>
  <si>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</si>
  <si>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</si>
  <si>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</si>
  <si>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</si>
  <si>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</si>
  <si>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</si>
  <si>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</si>
  <si>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</si>
  <si>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</si>
  <si>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</si>
  <si>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</si>
  <si>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</si>
  <si>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</si>
  <si>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North-west Kent east of the River Medway, including the Medway Towns and the Isle of Sheppey. Total population served is approximately 318,000.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</si>
  <si>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</si>
  <si>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</si>
  <si>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</si>
  <si>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</si>
  <si>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</si>
  <si>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</si>
  <si>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</si>
  <si>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</si>
  <si>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 (DYAA)</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</si>
  <si>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</si>
  <si>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</si>
  <si>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</si>
  <si>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</si>
  <si>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</si>
  <si>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</si>
  <si>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</si>
  <si>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</si>
  <si>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</si>
  <si>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An approximately even mixture of licence constrained, asset constrained and hydrologically constrained sources across the WRZ.</t>
  </si>
  <si>
    <t>Drought plan option benefits</t>
  </si>
  <si>
    <t>Table 10 – Drought Plan links</t>
  </si>
  <si>
    <t>Ml/d</t>
  </si>
  <si>
    <t xml:space="preserve">Year of first zonal deficit (if any) 
</t>
  </si>
  <si>
    <t>Year</t>
  </si>
  <si>
    <t>2020-21</t>
  </si>
  <si>
    <t>Zone deficit summary</t>
  </si>
  <si>
    <t>High (&gt;10%) / Medium (5-10%) / Low (&lt;5%)</t>
  </si>
  <si>
    <t>A/A</t>
  </si>
  <si>
    <t>High (14%)</t>
  </si>
  <si>
    <t>Other planning considerations and constraints</t>
  </si>
  <si>
    <t>Risk of future abstraction licence changes arising from AMP6/7 North Kent National Environment Programme (NEP) Investigations under the Water Framework Directive.</t>
  </si>
  <si>
    <t>Treatment works details</t>
  </si>
  <si>
    <t>Faversham - 22.04Ml/d - GW4 - Constrained by Abstraction Licence, Gillingham - 3.5Ml/d - GW3 - Constrained by Asset/Network Capacity, Hartlip - 5.15Ml/d - GW4 - Constrained by Asset/Network Capacity, Faversham4 - 2Ml/d - GSD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</si>
  <si>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</si>
  <si>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</si>
  <si>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</si>
  <si>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</si>
  <si>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</si>
  <si>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</si>
  <si>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</si>
  <si>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</si>
  <si>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</si>
  <si>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</si>
  <si>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</si>
  <si>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</si>
  <si>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</si>
  <si>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</si>
  <si>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</si>
  <si>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</si>
  <si>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</si>
  <si>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</si>
  <si>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</si>
  <si>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</si>
  <si>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</si>
  <si>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</si>
  <si>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</si>
  <si>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</si>
  <si>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</si>
  <si>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</si>
  <si>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</si>
  <si>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</si>
  <si>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</si>
  <si>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</si>
  <si>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</si>
  <si>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</si>
  <si>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</si>
  <si>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</si>
  <si>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</si>
  <si>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</si>
  <si>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</si>
  <si>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</si>
  <si>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</si>
  <si>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</si>
  <si>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</si>
  <si>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</si>
  <si>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</si>
  <si>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</si>
  <si>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</si>
  <si>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</si>
  <si>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</si>
  <si>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</si>
  <si>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</si>
  <si>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</si>
  <si>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</si>
  <si>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</si>
  <si>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</si>
  <si>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</si>
  <si>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</si>
  <si>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</si>
  <si>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</si>
  <si>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</si>
  <si>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</si>
  <si>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</si>
  <si>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</si>
  <si>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</si>
  <si>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</si>
  <si>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</si>
  <si>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</si>
  <si>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</si>
  <si>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</si>
  <si>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</si>
  <si>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</si>
  <si>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</si>
  <si>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</si>
  <si>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</si>
  <si>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</si>
  <si>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</si>
  <si>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</si>
  <si>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</si>
  <si>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</si>
  <si>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</si>
  <si>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</si>
  <si>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</si>
  <si>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</si>
  <si>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</si>
  <si>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</si>
  <si>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</si>
  <si>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</si>
  <si>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</si>
  <si>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</si>
  <si>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</si>
  <si>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</si>
  <si>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</si>
  <si>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</si>
  <si>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</si>
  <si>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</si>
  <si>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</si>
  <si>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</si>
  <si>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</si>
  <si>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</si>
  <si>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</si>
  <si>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</si>
  <si>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</si>
  <si>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</si>
  <si>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</si>
  <si>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</si>
  <si>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</si>
  <si>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</si>
  <si>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</si>
  <si>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</si>
  <si>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</si>
  <si>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</si>
  <si>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</si>
  <si>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</si>
  <si>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</si>
  <si>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</si>
  <si>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</si>
  <si>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</si>
  <si>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</si>
  <si>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</si>
  <si>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</si>
  <si>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</si>
  <si>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</si>
  <si>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</si>
  <si>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</si>
  <si>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</si>
  <si>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</si>
  <si>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</si>
  <si>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</si>
  <si>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</si>
  <si>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</si>
  <si>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</si>
  <si>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</si>
  <si>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</si>
  <si>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</si>
  <si>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</si>
  <si>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</si>
  <si>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</si>
  <si>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</si>
  <si>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</si>
  <si>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</si>
  <si>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</si>
  <si>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</si>
  <si>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</si>
  <si>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</si>
  <si>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</si>
  <si>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</si>
  <si>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</si>
  <si>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</si>
  <si>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</si>
  <si>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</si>
  <si>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</si>
  <si>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</si>
  <si>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</si>
  <si>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</si>
  <si>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</si>
  <si>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</si>
  <si>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</si>
  <si>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</si>
  <si>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</si>
  <si>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</si>
  <si>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</si>
  <si>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</si>
  <si>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</si>
  <si>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</si>
  <si>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</si>
  <si>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</si>
  <si>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</si>
  <si>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</si>
  <si>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</si>
  <si>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</si>
  <si>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</si>
  <si>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</si>
  <si>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</si>
  <si>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</si>
  <si>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</si>
  <si>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</si>
  <si>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</si>
  <si>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</si>
  <si>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</si>
  <si>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</si>
  <si>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</si>
  <si>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</si>
  <si>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</si>
  <si>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</si>
  <si>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</si>
  <si>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</si>
  <si>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</si>
  <si>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</si>
  <si>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</si>
  <si>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</si>
  <si>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</si>
  <si>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</si>
  <si>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</si>
  <si>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</si>
  <si>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</si>
  <si>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</si>
  <si>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</si>
  <si>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</si>
  <si>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</si>
  <si>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</si>
  <si>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</si>
  <si>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</si>
  <si>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</si>
  <si>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</si>
  <si>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</si>
  <si>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</si>
  <si>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</si>
  <si>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</si>
  <si>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</si>
  <si>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</si>
  <si>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</si>
  <si>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</si>
  <si>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</si>
  <si>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</si>
  <si>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</si>
  <si>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</si>
  <si>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</si>
  <si>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</si>
  <si>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</si>
  <si>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</si>
  <si>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</si>
  <si>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</si>
  <si>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</si>
  <si>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</si>
  <si>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</si>
  <si>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</si>
  <si>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</si>
  <si>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</si>
  <si>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</si>
  <si>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</si>
  <si>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</si>
  <si>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</si>
  <si>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</si>
  <si>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</si>
  <si>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</si>
  <si>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</si>
  <si>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</si>
  <si>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</si>
  <si>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</si>
  <si>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</si>
  <si>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</si>
  <si>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</si>
  <si>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</si>
  <si>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</si>
  <si>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</si>
  <si>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</si>
  <si>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</si>
  <si>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</si>
  <si>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</si>
  <si>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</si>
  <si>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</si>
  <si>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</si>
  <si>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</si>
  <si>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</si>
  <si>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</si>
  <si>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</si>
  <si>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</si>
  <si>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</si>
  <si>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</si>
  <si>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</si>
  <si>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</si>
  <si>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</si>
  <si>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</si>
  <si>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</si>
  <si>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</si>
  <si>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</si>
  <si>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</si>
  <si>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</si>
  <si>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</si>
  <si>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</si>
  <si>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</si>
  <si>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</si>
  <si>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</si>
  <si>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</si>
  <si>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</si>
  <si>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</si>
  <si>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</si>
  <si>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</si>
  <si>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</si>
  <si>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</si>
  <si>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</si>
  <si>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</si>
  <si>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</si>
  <si>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</si>
  <si>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</si>
  <si>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</si>
  <si>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</si>
  <si>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</si>
  <si>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</si>
  <si>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</si>
  <si>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</si>
  <si>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</si>
  <si>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</si>
  <si>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</si>
  <si>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</si>
  <si>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Isle of Sheppey Desalination Plant 10Ml/d</t>
  </si>
  <si>
    <t>Isle of Sheppey Desalination Plant 20Ml/d</t>
  </si>
  <si>
    <t>Reverse existing transfer from Medway to Thanet</t>
  </si>
  <si>
    <t>TUBS and NEU Ban - KME WRZ</t>
  </si>
  <si>
    <t>Faversham sources Drought Permit/Order (2020-2024)</t>
  </si>
  <si>
    <t>Medway estuary WTW Indirect Potable Water Reuse (20Ml/d)</t>
  </si>
  <si>
    <t>Sittingbourne Industrial Water Reuse (7.5Mld)</t>
  </si>
  <si>
    <t>Medway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</si>
  <si>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</si>
  <si>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</si>
  <si>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</si>
  <si>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</si>
  <si>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</si>
  <si>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</si>
  <si>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</si>
  <si>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</si>
  <si>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</si>
  <si>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</si>
  <si>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</si>
  <si>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</si>
  <si>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</si>
  <si>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</si>
  <si>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</si>
  <si>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</si>
  <si>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</si>
  <si>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DES_IoS10</t>
  </si>
  <si>
    <t>DES_IoS20</t>
  </si>
  <si>
    <t>IZT_Sel1</t>
  </si>
  <si>
    <t>DO_DI-KME</t>
  </si>
  <si>
    <t>DO_SI_Ket</t>
  </si>
  <si>
    <t>PWR_Mot20</t>
  </si>
  <si>
    <t>IWR_Sit8</t>
  </si>
  <si>
    <t>CM_MedE</t>
  </si>
  <si>
    <t>LM_AcLog_KME</t>
  </si>
  <si>
    <t>LM_RemSens_KME</t>
  </si>
  <si>
    <t>LM_AddMon_KME</t>
  </si>
  <si>
    <t>LM_CommSPP_KME</t>
  </si>
  <si>
    <t>LM_NetMngSys_KME</t>
  </si>
  <si>
    <t>LM_PresOpt_KME</t>
  </si>
  <si>
    <t>LM_MR_KME</t>
  </si>
  <si>
    <t>LM_Add_KME</t>
  </si>
  <si>
    <t>WEF_Tgt100-KME</t>
  </si>
  <si>
    <t>MET_MAMR1-KME</t>
  </si>
  <si>
    <t>MET_MAMR2-KME</t>
  </si>
  <si>
    <t>LM_SPL-T100-KME</t>
  </si>
  <si>
    <t>LM_SPL1-KME</t>
  </si>
  <si>
    <t>LM_SPL2-KME</t>
  </si>
  <si>
    <t xml:space="preserve">Type of option </t>
  </si>
  <si>
    <t>Table 5: Feasible options
Column E</t>
  </si>
  <si>
    <t>Desalination</t>
  </si>
  <si>
    <t>Enabling transfers (inter-zonal)</t>
  </si>
  <si>
    <t>Demand Interventions</t>
  </si>
  <si>
    <t>Supply Interventions</t>
  </si>
  <si>
    <t>Indirect Potable Water reuse</t>
  </si>
  <si>
    <t>Industrial Water Resue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</si>
  <si>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</si>
  <si>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</si>
  <si>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</si>
  <si>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</si>
  <si>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</si>
  <si>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</si>
  <si>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</si>
  <si>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</si>
  <si>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</si>
  <si>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</si>
  <si>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</si>
  <si>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</si>
  <si>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2027/28</t>
  </si>
  <si>
    <t>2023/24</t>
  </si>
  <si>
    <t>2016/17</t>
  </si>
  <si>
    <t>2020/21</t>
  </si>
  <si>
    <t>2024/25</t>
  </si>
  <si>
    <t>2021/22</t>
  </si>
  <si>
    <t>2022/23</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</si>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</sst>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4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1" fontId="7" fillId="4" borderId="14" xfId="1" applyNumberFormat="1" applyFont="1" applyFill="1" applyBorder="1" applyAlignment="1">
      <alignment vertical="center"/>
    </xf>
    <xf numFmtId="1" fontId="7" fillId="7" borderId="15"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95793</xdr:colOff>
      <xdr:row>7</xdr:row>
      <xdr:rowOff>13122</xdr:rowOff>
    </xdr:from>
    <xdr:to>
      <xdr:col>4</xdr:col>
      <xdr:colOff>3488598</xdr:colOff>
      <xdr:row>14</xdr:row>
      <xdr:rowOff>557680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49936" y="1795658"/>
          <a:ext cx="3392805" cy="2377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2" t="s">
        <v>2</v>
      </c>
      <c r="E3" s="4"/>
    </row>
    <row r="4" spans="2:5" ht="12" customHeight="1" thickBot="1" x14ac:dyDescent="0.3">
      <c r="B4" s="5"/>
      <c r="C4" s="6"/>
    </row>
    <row r="5" spans="2:5" ht="16.2" x14ac:dyDescent="0.25">
      <c r="B5" s="7" t="s">
        <v>3</v>
      </c>
      <c r="C5" s="42" t="s">
        <v>4</v>
      </c>
      <c r="E5" s="8" t="s">
        <v>5</v>
      </c>
    </row>
    <row r="6" spans="2:5" ht="16.8" thickBot="1" x14ac:dyDescent="0.3">
      <c r="B6" s="9" t="s">
        <v>6</v>
      </c>
      <c r="C6" s="43" t="s">
        <v>7</v>
      </c>
    </row>
    <row r="7" spans="2:5" ht="12" customHeight="1" thickBot="1" x14ac:dyDescent="0.3">
      <c r="B7" s="10"/>
      <c r="C7" s="39"/>
    </row>
    <row r="8" spans="2:5" ht="16.2" x14ac:dyDescent="0.25">
      <c r="B8" s="7" t="s">
        <v>8</v>
      </c>
      <c r="C8" s="42" t="s">
        <v>9</v>
      </c>
    </row>
    <row r="9" spans="2:5" ht="16.2" x14ac:dyDescent="0.25">
      <c r="B9" s="11" t="s">
        <v>10</v>
      </c>
      <c r="C9" s="106">
        <v>43187</v>
      </c>
    </row>
    <row r="10" spans="2:5" ht="16.2" x14ac:dyDescent="0.25">
      <c r="B10" s="9" t="s">
        <v>11</v>
      </c>
      <c r="C10" s="97">
        <v>44889</v>
      </c>
    </row>
    <row r="11" spans="2:5" ht="12" customHeight="1" thickBot="1" x14ac:dyDescent="0.3">
      <c r="B11" s="10"/>
      <c r="C11" s="39"/>
    </row>
    <row r="12" spans="2:5" ht="39.6" x14ac:dyDescent="0.25">
      <c r="B12" s="7" t="s">
        <v>12</v>
      </c>
      <c r="C12" s="42" t="s">
        <v>13</v>
      </c>
    </row>
    <row r="13" spans="2:5" ht="37.200000000000003" customHeight="1" thickBot="1" x14ac:dyDescent="0.3">
      <c r="B13" s="9" t="s">
        <v>14</v>
      </c>
      <c r="C13" s="99" t="s">
        <v>15</v>
      </c>
    </row>
    <row r="14" spans="2:5" ht="12" customHeight="1" thickBot="1" x14ac:dyDescent="0.4">
      <c r="B14" s="12"/>
      <c r="C14" s="40"/>
    </row>
    <row r="15" spans="2:5" ht="59.4" customHeight="1" x14ac:dyDescent="0.25">
      <c r="B15" s="13" t="s">
        <v>16</v>
      </c>
      <c r="C15" s="41"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H7" sqref="H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12" t="s">
        <v>366</v>
      </c>
      <c r="C1" s="112"/>
      <c r="D1" s="112"/>
      <c r="E1" s="112"/>
      <c r="F1" s="112"/>
    </row>
    <row r="2" spans="2:44" ht="14.4" thickBot="1" x14ac:dyDescent="0.3"/>
    <row r="3" spans="2:44" ht="16.8" thickBot="1" x14ac:dyDescent="0.3">
      <c r="B3" s="124" t="s">
        <v>3</v>
      </c>
      <c r="C3" s="125"/>
      <c r="D3" s="134" t="str">
        <f>'Cover sheet'!C5</f>
        <v>Southern Water</v>
      </c>
      <c r="E3" s="135"/>
      <c r="F3" s="136"/>
    </row>
    <row r="4" spans="2:44" ht="16.8" thickBot="1" x14ac:dyDescent="0.3">
      <c r="B4" s="124" t="s">
        <v>6</v>
      </c>
      <c r="C4" s="125"/>
      <c r="D4" s="134" t="str">
        <f>'Cover sheet'!C6</f>
        <v>Kent Medway East</v>
      </c>
      <c r="E4" s="135"/>
      <c r="F4" s="136"/>
    </row>
    <row r="5" spans="2:44" ht="15.6" thickBot="1" x14ac:dyDescent="0.35">
      <c r="C5" s="38"/>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row>
    <row r="6" spans="2:44" ht="14.4" thickBot="1" x14ac:dyDescent="0.3">
      <c r="B6" s="62" t="s">
        <v>70</v>
      </c>
      <c r="C6" s="61" t="s">
        <v>152</v>
      </c>
      <c r="D6" s="18" t="s">
        <v>72</v>
      </c>
      <c r="E6" s="18" t="s">
        <v>73</v>
      </c>
      <c r="F6" s="76"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102" t="s">
        <v>403</v>
      </c>
    </row>
    <row r="7" spans="2:44" ht="68.400000000000006" x14ac:dyDescent="0.25">
      <c r="B7" s="57">
        <v>1</v>
      </c>
      <c r="C7" s="28" t="s">
        <v>404</v>
      </c>
      <c r="D7" s="35" t="s">
        <v>405</v>
      </c>
      <c r="E7" s="35" t="s">
        <v>97</v>
      </c>
      <c r="F7" s="35" t="s">
        <v>77</v>
      </c>
      <c r="H7" s="103" t="s">
        <v>406</v>
      </c>
      <c r="I7" s="103" t="s">
        <v>407</v>
      </c>
      <c r="J7" s="103" t="s">
        <v>408</v>
      </c>
      <c r="K7" s="103" t="s">
        <v>409</v>
      </c>
      <c r="L7" s="103" t="s">
        <v>410</v>
      </c>
      <c r="M7" s="103" t="s">
        <v>411</v>
      </c>
      <c r="N7" s="103" t="s">
        <v>412</v>
      </c>
      <c r="O7" s="103" t="s">
        <v>413</v>
      </c>
      <c r="P7" s="103" t="s">
        <v>414</v>
      </c>
      <c r="Q7" s="103" t="s">
        <v>415</v>
      </c>
      <c r="R7" s="103" t="s">
        <v>416</v>
      </c>
      <c r="S7" s="103" t="s">
        <v>417</v>
      </c>
      <c r="T7" s="103" t="s">
        <v>418</v>
      </c>
      <c r="U7" s="103" t="s">
        <v>419</v>
      </c>
      <c r="V7" s="103" t="s">
        <v>420</v>
      </c>
      <c r="W7" s="103" t="s">
        <v>421</v>
      </c>
      <c r="X7" s="103" t="s">
        <v>422</v>
      </c>
      <c r="Y7" s="103" t="s">
        <v>423</v>
      </c>
      <c r="Z7" s="103" t="s">
        <v>424</v>
      </c>
      <c r="AA7" s="103" t="s">
        <v>425</v>
      </c>
      <c r="AB7" s="103" t="s">
        <v>426</v>
      </c>
      <c r="AC7" s="103" t="s">
        <v>427</v>
      </c>
      <c r="AD7" s="103" t="s">
        <v>428</v>
      </c>
      <c r="AE7" s="103" t="s">
        <v>428</v>
      </c>
      <c r="AF7" s="103" t="s">
        <v>428</v>
      </c>
      <c r="AG7" s="103" t="s">
        <v>428</v>
      </c>
      <c r="AH7" s="103" t="s">
        <v>428</v>
      </c>
      <c r="AI7" s="103" t="s">
        <v>428</v>
      </c>
      <c r="AJ7" s="103" t="s">
        <v>428</v>
      </c>
      <c r="AK7" s="103" t="s">
        <v>428</v>
      </c>
      <c r="AL7" s="103" t="s">
        <v>428</v>
      </c>
      <c r="AM7" s="103" t="s">
        <v>428</v>
      </c>
      <c r="AN7" s="103" t="s">
        <v>428</v>
      </c>
      <c r="AO7" s="103" t="s">
        <v>428</v>
      </c>
      <c r="AP7" s="103" t="s">
        <v>428</v>
      </c>
      <c r="AQ7" s="103" t="s">
        <v>428</v>
      </c>
      <c r="AR7" s="103" t="s">
        <v>428</v>
      </c>
    </row>
    <row r="8" spans="2:44" ht="39.6" x14ac:dyDescent="0.25">
      <c r="B8" s="57">
        <v>2</v>
      </c>
      <c r="C8" s="92" t="s">
        <v>429</v>
      </c>
      <c r="D8" s="35" t="s">
        <v>430</v>
      </c>
      <c r="E8" s="35" t="s">
        <v>97</v>
      </c>
      <c r="F8" s="35" t="s">
        <v>77</v>
      </c>
      <c r="H8" s="103" t="s">
        <v>431</v>
      </c>
      <c r="I8" s="103" t="s">
        <v>432</v>
      </c>
      <c r="J8" s="103" t="s">
        <v>433</v>
      </c>
      <c r="K8" s="103" t="s">
        <v>434</v>
      </c>
      <c r="L8" s="103" t="s">
        <v>435</v>
      </c>
      <c r="M8" s="103" t="s">
        <v>436</v>
      </c>
      <c r="N8" s="103" t="s">
        <v>437</v>
      </c>
      <c r="O8" s="103" t="s">
        <v>438</v>
      </c>
      <c r="P8" s="103" t="s">
        <v>439</v>
      </c>
      <c r="Q8" s="103" t="s">
        <v>440</v>
      </c>
      <c r="R8" s="103" t="s">
        <v>441</v>
      </c>
      <c r="S8" s="103" t="s">
        <v>442</v>
      </c>
      <c r="T8" s="103" t="s">
        <v>443</v>
      </c>
      <c r="U8" s="103" t="s">
        <v>444</v>
      </c>
      <c r="V8" s="103" t="s">
        <v>445</v>
      </c>
      <c r="W8" s="103" t="s">
        <v>446</v>
      </c>
      <c r="X8" s="103" t="s">
        <v>447</v>
      </c>
      <c r="Y8" s="103" t="s">
        <v>448</v>
      </c>
      <c r="Z8" s="103" t="s">
        <v>449</v>
      </c>
      <c r="AA8" s="103" t="s">
        <v>450</v>
      </c>
      <c r="AB8" s="103" t="s">
        <v>451</v>
      </c>
      <c r="AC8" s="103" t="s">
        <v>452</v>
      </c>
      <c r="AD8" s="103" t="s">
        <v>428</v>
      </c>
      <c r="AE8" s="103" t="s">
        <v>428</v>
      </c>
      <c r="AF8" s="103" t="s">
        <v>428</v>
      </c>
      <c r="AG8" s="103" t="s">
        <v>428</v>
      </c>
      <c r="AH8" s="103" t="s">
        <v>428</v>
      </c>
      <c r="AI8" s="103" t="s">
        <v>428</v>
      </c>
      <c r="AJ8" s="103" t="s">
        <v>428</v>
      </c>
      <c r="AK8" s="103" t="s">
        <v>428</v>
      </c>
      <c r="AL8" s="103" t="s">
        <v>428</v>
      </c>
      <c r="AM8" s="103" t="s">
        <v>428</v>
      </c>
      <c r="AN8" s="103" t="s">
        <v>428</v>
      </c>
      <c r="AO8" s="103" t="s">
        <v>428</v>
      </c>
      <c r="AP8" s="103" t="s">
        <v>428</v>
      </c>
      <c r="AQ8" s="103" t="s">
        <v>428</v>
      </c>
      <c r="AR8" s="103" t="s">
        <v>428</v>
      </c>
    </row>
    <row r="9" spans="2:44" ht="39.6" x14ac:dyDescent="0.25">
      <c r="B9" s="57">
        <v>3</v>
      </c>
      <c r="C9" s="92" t="s">
        <v>453</v>
      </c>
      <c r="D9" s="35" t="s">
        <v>454</v>
      </c>
      <c r="E9" s="35" t="s">
        <v>97</v>
      </c>
      <c r="F9" s="35" t="s">
        <v>77</v>
      </c>
      <c r="H9" s="103" t="s">
        <v>455</v>
      </c>
      <c r="I9" s="103" t="s">
        <v>455</v>
      </c>
      <c r="J9" s="103" t="s">
        <v>456</v>
      </c>
      <c r="K9" s="103" t="s">
        <v>457</v>
      </c>
      <c r="L9" s="103" t="s">
        <v>458</v>
      </c>
      <c r="M9" s="103" t="s">
        <v>459</v>
      </c>
      <c r="N9" s="103" t="s">
        <v>460</v>
      </c>
      <c r="O9" s="103" t="s">
        <v>461</v>
      </c>
      <c r="P9" s="103" t="s">
        <v>462</v>
      </c>
      <c r="Q9" s="103" t="s">
        <v>462</v>
      </c>
      <c r="R9" s="103" t="s">
        <v>462</v>
      </c>
      <c r="S9" s="103" t="s">
        <v>462</v>
      </c>
      <c r="T9" s="103" t="s">
        <v>462</v>
      </c>
      <c r="U9" s="103" t="s">
        <v>462</v>
      </c>
      <c r="V9" s="103" t="s">
        <v>462</v>
      </c>
      <c r="W9" s="103" t="s">
        <v>462</v>
      </c>
      <c r="X9" s="103" t="s">
        <v>463</v>
      </c>
      <c r="Y9" s="103" t="s">
        <v>464</v>
      </c>
      <c r="Z9" s="103" t="s">
        <v>464</v>
      </c>
      <c r="AA9" s="103" t="s">
        <v>462</v>
      </c>
      <c r="AB9" s="103" t="s">
        <v>462</v>
      </c>
      <c r="AC9" s="103" t="s">
        <v>462</v>
      </c>
      <c r="AD9" s="103" t="s">
        <v>428</v>
      </c>
      <c r="AE9" s="103" t="s">
        <v>428</v>
      </c>
      <c r="AF9" s="103" t="s">
        <v>428</v>
      </c>
      <c r="AG9" s="103" t="s">
        <v>428</v>
      </c>
      <c r="AH9" s="103" t="s">
        <v>428</v>
      </c>
      <c r="AI9" s="103" t="s">
        <v>428</v>
      </c>
      <c r="AJ9" s="103" t="s">
        <v>428</v>
      </c>
      <c r="AK9" s="103" t="s">
        <v>428</v>
      </c>
      <c r="AL9" s="103" t="s">
        <v>428</v>
      </c>
      <c r="AM9" s="103" t="s">
        <v>428</v>
      </c>
      <c r="AN9" s="103" t="s">
        <v>428</v>
      </c>
      <c r="AO9" s="103" t="s">
        <v>428</v>
      </c>
      <c r="AP9" s="103" t="s">
        <v>428</v>
      </c>
      <c r="AQ9" s="103" t="s">
        <v>428</v>
      </c>
      <c r="AR9" s="103" t="s">
        <v>428</v>
      </c>
    </row>
    <row r="10" spans="2:44" ht="39.6" x14ac:dyDescent="0.25">
      <c r="B10" s="57">
        <v>4</v>
      </c>
      <c r="C10" s="92" t="s">
        <v>465</v>
      </c>
      <c r="D10" s="35" t="s">
        <v>466</v>
      </c>
      <c r="E10" s="35" t="s">
        <v>467</v>
      </c>
      <c r="F10" s="35" t="s">
        <v>77</v>
      </c>
      <c r="H10" s="103" t="s">
        <v>468</v>
      </c>
      <c r="I10" s="103" t="s">
        <v>468</v>
      </c>
      <c r="J10" s="103" t="s">
        <v>468</v>
      </c>
      <c r="K10" s="103" t="s">
        <v>469</v>
      </c>
      <c r="L10" s="103" t="s">
        <v>469</v>
      </c>
      <c r="M10" s="103" t="s">
        <v>468</v>
      </c>
      <c r="N10" s="103" t="s">
        <v>468</v>
      </c>
      <c r="O10" s="103" t="s">
        <v>469</v>
      </c>
      <c r="P10" s="103" t="s">
        <v>469</v>
      </c>
      <c r="Q10" s="103" t="s">
        <v>469</v>
      </c>
      <c r="R10" s="103" t="s">
        <v>469</v>
      </c>
      <c r="S10" s="103" t="s">
        <v>469</v>
      </c>
      <c r="T10" s="103" t="s">
        <v>469</v>
      </c>
      <c r="U10" s="103" t="s">
        <v>469</v>
      </c>
      <c r="V10" s="103" t="s">
        <v>469</v>
      </c>
      <c r="W10" s="103" t="s">
        <v>469</v>
      </c>
      <c r="X10" s="103" t="s">
        <v>469</v>
      </c>
      <c r="Y10" s="103" t="s">
        <v>468</v>
      </c>
      <c r="Z10" s="103" t="s">
        <v>468</v>
      </c>
      <c r="AA10" s="103" t="s">
        <v>469</v>
      </c>
      <c r="AB10" s="103" t="s">
        <v>468</v>
      </c>
      <c r="AC10" s="103" t="s">
        <v>468</v>
      </c>
      <c r="AD10" s="103" t="s">
        <v>428</v>
      </c>
      <c r="AE10" s="103" t="s">
        <v>428</v>
      </c>
      <c r="AF10" s="103" t="s">
        <v>428</v>
      </c>
      <c r="AG10" s="103" t="s">
        <v>428</v>
      </c>
      <c r="AH10" s="103" t="s">
        <v>428</v>
      </c>
      <c r="AI10" s="103" t="s">
        <v>428</v>
      </c>
      <c r="AJ10" s="103" t="s">
        <v>428</v>
      </c>
      <c r="AK10" s="103" t="s">
        <v>428</v>
      </c>
      <c r="AL10" s="103" t="s">
        <v>428</v>
      </c>
      <c r="AM10" s="103" t="s">
        <v>428</v>
      </c>
      <c r="AN10" s="103" t="s">
        <v>428</v>
      </c>
      <c r="AO10" s="103" t="s">
        <v>428</v>
      </c>
      <c r="AP10" s="103" t="s">
        <v>428</v>
      </c>
      <c r="AQ10" s="103" t="s">
        <v>428</v>
      </c>
      <c r="AR10" s="103" t="s">
        <v>428</v>
      </c>
    </row>
    <row r="11" spans="2:44" ht="39.6" x14ac:dyDescent="0.25">
      <c r="B11" s="57">
        <v>5</v>
      </c>
      <c r="C11" s="92" t="s">
        <v>470</v>
      </c>
      <c r="D11" s="35" t="s">
        <v>471</v>
      </c>
      <c r="E11" s="35" t="s">
        <v>103</v>
      </c>
      <c r="F11" s="35" t="s">
        <v>77</v>
      </c>
      <c r="H11" s="103" t="s">
        <v>472</v>
      </c>
      <c r="I11" s="103" t="s">
        <v>473</v>
      </c>
      <c r="J11" s="103" t="s">
        <v>474</v>
      </c>
      <c r="K11" s="103" t="s">
        <v>475</v>
      </c>
      <c r="L11" s="103" t="s">
        <v>476</v>
      </c>
      <c r="M11" s="103" t="s">
        <v>472</v>
      </c>
      <c r="N11" s="103" t="s">
        <v>477</v>
      </c>
      <c r="O11" s="103" t="s">
        <v>473</v>
      </c>
      <c r="P11" s="103" t="s">
        <v>476</v>
      </c>
      <c r="Q11" s="103" t="s">
        <v>478</v>
      </c>
      <c r="R11" s="103" t="s">
        <v>479</v>
      </c>
      <c r="S11" s="103" t="s">
        <v>474</v>
      </c>
      <c r="T11" s="103" t="s">
        <v>477</v>
      </c>
      <c r="U11" s="103" t="s">
        <v>480</v>
      </c>
      <c r="V11" s="103" t="s">
        <v>474</v>
      </c>
      <c r="W11" s="103" t="s">
        <v>480</v>
      </c>
      <c r="X11" s="103" t="s">
        <v>476</v>
      </c>
      <c r="Y11" s="103" t="s">
        <v>476</v>
      </c>
      <c r="Z11" s="103" t="s">
        <v>476</v>
      </c>
      <c r="AA11" s="103" t="s">
        <v>476</v>
      </c>
      <c r="AB11" s="103" t="s">
        <v>476</v>
      </c>
      <c r="AC11" s="103" t="s">
        <v>476</v>
      </c>
      <c r="AD11" s="103" t="s">
        <v>428</v>
      </c>
      <c r="AE11" s="103" t="s">
        <v>428</v>
      </c>
      <c r="AF11" s="103" t="s">
        <v>428</v>
      </c>
      <c r="AG11" s="103" t="s">
        <v>428</v>
      </c>
      <c r="AH11" s="103" t="s">
        <v>428</v>
      </c>
      <c r="AI11" s="103" t="s">
        <v>428</v>
      </c>
      <c r="AJ11" s="103" t="s">
        <v>428</v>
      </c>
      <c r="AK11" s="103" t="s">
        <v>428</v>
      </c>
      <c r="AL11" s="103" t="s">
        <v>428</v>
      </c>
      <c r="AM11" s="103" t="s">
        <v>428</v>
      </c>
      <c r="AN11" s="103" t="s">
        <v>428</v>
      </c>
      <c r="AO11" s="103" t="s">
        <v>428</v>
      </c>
      <c r="AP11" s="103" t="s">
        <v>428</v>
      </c>
      <c r="AQ11" s="103" t="s">
        <v>428</v>
      </c>
      <c r="AR11" s="103" t="s">
        <v>428</v>
      </c>
    </row>
    <row r="12" spans="2:44" ht="38.700000000000003" customHeight="1" x14ac:dyDescent="0.25">
      <c r="B12" s="57">
        <v>6</v>
      </c>
      <c r="C12" s="92" t="s">
        <v>481</v>
      </c>
      <c r="D12" s="35" t="s">
        <v>77</v>
      </c>
      <c r="E12" s="35" t="s">
        <v>97</v>
      </c>
      <c r="F12" s="35" t="s">
        <v>77</v>
      </c>
      <c r="H12" s="103" t="s">
        <v>482</v>
      </c>
      <c r="I12" s="103" t="s">
        <v>482</v>
      </c>
      <c r="J12" s="103" t="s">
        <v>482</v>
      </c>
      <c r="K12" s="103" t="s">
        <v>482</v>
      </c>
      <c r="L12" s="103" t="s">
        <v>482</v>
      </c>
      <c r="M12" s="103" t="s">
        <v>482</v>
      </c>
      <c r="N12" s="103" t="s">
        <v>482</v>
      </c>
      <c r="O12" s="103" t="s">
        <v>482</v>
      </c>
      <c r="P12" s="103" t="s">
        <v>482</v>
      </c>
      <c r="Q12" s="103" t="s">
        <v>482</v>
      </c>
      <c r="R12" s="103" t="s">
        <v>482</v>
      </c>
      <c r="S12" s="103" t="s">
        <v>482</v>
      </c>
      <c r="T12" s="103" t="s">
        <v>482</v>
      </c>
      <c r="U12" s="103" t="s">
        <v>482</v>
      </c>
      <c r="V12" s="103" t="s">
        <v>482</v>
      </c>
      <c r="W12" s="103" t="s">
        <v>482</v>
      </c>
      <c r="X12" s="103" t="s">
        <v>482</v>
      </c>
      <c r="Y12" s="103" t="s">
        <v>482</v>
      </c>
      <c r="Z12" s="103" t="s">
        <v>482</v>
      </c>
      <c r="AA12" s="103" t="s">
        <v>482</v>
      </c>
      <c r="AB12" s="103" t="s">
        <v>482</v>
      </c>
      <c r="AC12" s="103" t="s">
        <v>482</v>
      </c>
      <c r="AD12" s="103" t="s">
        <v>428</v>
      </c>
      <c r="AE12" s="103" t="s">
        <v>428</v>
      </c>
      <c r="AF12" s="103" t="s">
        <v>428</v>
      </c>
      <c r="AG12" s="103" t="s">
        <v>428</v>
      </c>
      <c r="AH12" s="103" t="s">
        <v>428</v>
      </c>
      <c r="AI12" s="103" t="s">
        <v>428</v>
      </c>
      <c r="AJ12" s="103" t="s">
        <v>428</v>
      </c>
      <c r="AK12" s="103" t="s">
        <v>428</v>
      </c>
      <c r="AL12" s="103" t="s">
        <v>428</v>
      </c>
      <c r="AM12" s="103" t="s">
        <v>428</v>
      </c>
      <c r="AN12" s="103" t="s">
        <v>428</v>
      </c>
      <c r="AO12" s="103" t="s">
        <v>428</v>
      </c>
      <c r="AP12" s="103" t="s">
        <v>428</v>
      </c>
      <c r="AQ12" s="103" t="s">
        <v>428</v>
      </c>
      <c r="AR12" s="103" t="s">
        <v>428</v>
      </c>
    </row>
    <row r="13" spans="2:44" ht="39.6" x14ac:dyDescent="0.25">
      <c r="B13" s="57">
        <v>7</v>
      </c>
      <c r="C13" s="92" t="s">
        <v>483</v>
      </c>
      <c r="D13" s="35" t="s">
        <v>484</v>
      </c>
      <c r="E13" s="35" t="s">
        <v>101</v>
      </c>
      <c r="F13" s="35">
        <v>1</v>
      </c>
      <c r="H13" s="104">
        <v>10</v>
      </c>
      <c r="I13" s="104">
        <v>20</v>
      </c>
      <c r="J13" s="104">
        <v>15.75</v>
      </c>
      <c r="K13" s="104">
        <v>0.12202820332877673</v>
      </c>
      <c r="L13" s="104">
        <v>7.5</v>
      </c>
      <c r="M13" s="104">
        <v>19.8</v>
      </c>
      <c r="N13" s="104">
        <v>7.5</v>
      </c>
      <c r="O13" s="104">
        <v>0.89</v>
      </c>
      <c r="P13" s="104">
        <v>1.103171949</v>
      </c>
      <c r="Q13" s="104">
        <v>0.16547579200000001</v>
      </c>
      <c r="R13" s="104">
        <v>8.8253756000000003E-2</v>
      </c>
      <c r="S13" s="104">
        <v>0.136517529</v>
      </c>
      <c r="T13" s="104">
        <v>0.15030717799999999</v>
      </c>
      <c r="U13" s="104">
        <v>4.9642737999999999E-2</v>
      </c>
      <c r="V13" s="104">
        <v>3.594596353</v>
      </c>
      <c r="W13" s="104">
        <v>1.613388976</v>
      </c>
      <c r="X13" s="104">
        <v>5.16</v>
      </c>
      <c r="Y13" s="104">
        <v>0.11</v>
      </c>
      <c r="Z13" s="104">
        <v>0.35</v>
      </c>
      <c r="AA13" s="104">
        <v>0.65</v>
      </c>
      <c r="AB13" s="104">
        <v>0.02</v>
      </c>
      <c r="AC13" s="104">
        <v>0.06</v>
      </c>
      <c r="AD13" s="104" t="s">
        <v>428</v>
      </c>
      <c r="AE13" s="104" t="s">
        <v>428</v>
      </c>
      <c r="AF13" s="104" t="s">
        <v>428</v>
      </c>
      <c r="AG13" s="104" t="s">
        <v>428</v>
      </c>
      <c r="AH13" s="104" t="s">
        <v>428</v>
      </c>
      <c r="AI13" s="104" t="s">
        <v>428</v>
      </c>
      <c r="AJ13" s="104" t="s">
        <v>428</v>
      </c>
      <c r="AK13" s="104" t="s">
        <v>428</v>
      </c>
      <c r="AL13" s="104" t="s">
        <v>428</v>
      </c>
      <c r="AM13" s="104" t="s">
        <v>428</v>
      </c>
      <c r="AN13" s="104" t="s">
        <v>428</v>
      </c>
      <c r="AO13" s="104" t="s">
        <v>428</v>
      </c>
      <c r="AP13" s="104" t="s">
        <v>428</v>
      </c>
      <c r="AQ13" s="104" t="s">
        <v>428</v>
      </c>
      <c r="AR13" s="104" t="s">
        <v>428</v>
      </c>
    </row>
    <row r="14" spans="2:44" ht="39.6" x14ac:dyDescent="0.25">
      <c r="B14" s="57">
        <v>8</v>
      </c>
      <c r="C14" s="92" t="s">
        <v>485</v>
      </c>
      <c r="D14" s="35" t="s">
        <v>486</v>
      </c>
      <c r="E14" s="35" t="s">
        <v>487</v>
      </c>
      <c r="F14" s="35">
        <v>2</v>
      </c>
      <c r="H14" s="105">
        <v>84004.622989183496</v>
      </c>
      <c r="I14" s="105">
        <v>162070.69127492042</v>
      </c>
      <c r="J14" s="105">
        <v>147342.32108663308</v>
      </c>
      <c r="K14" s="105">
        <v>1270.7353768827522</v>
      </c>
      <c r="L14" s="105">
        <v>12792.554333575967</v>
      </c>
      <c r="M14" s="105">
        <v>166329.15351858322</v>
      </c>
      <c r="N14" s="105">
        <v>67693.941884487649</v>
      </c>
      <c r="O14" s="105">
        <v>7212.145761733952</v>
      </c>
      <c r="P14" s="105">
        <v>10448.047475174892</v>
      </c>
      <c r="Q14" s="105">
        <v>1662.776283809319</v>
      </c>
      <c r="R14" s="105">
        <v>855.69071545518625</v>
      </c>
      <c r="S14" s="105">
        <v>1277.1307677378891</v>
      </c>
      <c r="T14" s="105">
        <v>1264.4154078017964</v>
      </c>
      <c r="U14" s="105">
        <v>360.98465748893244</v>
      </c>
      <c r="V14" s="105">
        <v>30376.650981370833</v>
      </c>
      <c r="W14" s="105">
        <v>12960.71286998528</v>
      </c>
      <c r="X14" s="105">
        <v>44088.026953517758</v>
      </c>
      <c r="Y14" s="105">
        <v>925.09034595946707</v>
      </c>
      <c r="Z14" s="105">
        <v>2839.7522912961999</v>
      </c>
      <c r="AA14" s="105">
        <v>5210.8194182558664</v>
      </c>
      <c r="AB14" s="105">
        <v>165.24430367918143</v>
      </c>
      <c r="AC14" s="105">
        <v>498.70934011610626</v>
      </c>
      <c r="AD14" s="105" t="s">
        <v>428</v>
      </c>
      <c r="AE14" s="105" t="s">
        <v>428</v>
      </c>
      <c r="AF14" s="105" t="s">
        <v>428</v>
      </c>
      <c r="AG14" s="105" t="s">
        <v>428</v>
      </c>
      <c r="AH14" s="105" t="s">
        <v>428</v>
      </c>
      <c r="AI14" s="105" t="s">
        <v>428</v>
      </c>
      <c r="AJ14" s="105" t="s">
        <v>428</v>
      </c>
      <c r="AK14" s="105" t="s">
        <v>428</v>
      </c>
      <c r="AL14" s="105" t="s">
        <v>428</v>
      </c>
      <c r="AM14" s="105" t="s">
        <v>428</v>
      </c>
      <c r="AN14" s="105" t="s">
        <v>428</v>
      </c>
      <c r="AO14" s="105" t="s">
        <v>428</v>
      </c>
      <c r="AP14" s="105" t="s">
        <v>428</v>
      </c>
      <c r="AQ14" s="105" t="s">
        <v>428</v>
      </c>
      <c r="AR14" s="105" t="s">
        <v>428</v>
      </c>
    </row>
    <row r="15" spans="2:44" ht="39.6" x14ac:dyDescent="0.25">
      <c r="B15" s="57">
        <v>9</v>
      </c>
      <c r="C15" s="92" t="s">
        <v>488</v>
      </c>
      <c r="D15" s="35" t="s">
        <v>489</v>
      </c>
      <c r="E15" s="35" t="s">
        <v>490</v>
      </c>
      <c r="F15" s="35">
        <v>2</v>
      </c>
      <c r="H15" s="105">
        <v>75550.505915082162</v>
      </c>
      <c r="I15" s="105">
        <v>140160.70080287804</v>
      </c>
      <c r="J15" s="105">
        <v>32796.154717331468</v>
      </c>
      <c r="K15" s="105">
        <v>0</v>
      </c>
      <c r="L15" s="105">
        <v>0</v>
      </c>
      <c r="M15" s="105">
        <v>94919.767266031733</v>
      </c>
      <c r="N15" s="105">
        <v>60791.902244409939</v>
      </c>
      <c r="O15" s="105">
        <v>0</v>
      </c>
      <c r="P15" s="105">
        <v>1977.2704549044008</v>
      </c>
      <c r="Q15" s="105">
        <v>0</v>
      </c>
      <c r="R15" s="105">
        <v>304.98670406753126</v>
      </c>
      <c r="S15" s="105">
        <v>0</v>
      </c>
      <c r="T15" s="105">
        <v>5540.3121871303774</v>
      </c>
      <c r="U15" s="105">
        <v>339.74621813405133</v>
      </c>
      <c r="V15" s="105">
        <v>26436.686495242458</v>
      </c>
      <c r="W15" s="105">
        <v>28701.83461423227</v>
      </c>
      <c r="X15" s="105">
        <v>0</v>
      </c>
      <c r="Y15" s="105">
        <v>0</v>
      </c>
      <c r="Z15" s="105">
        <v>0</v>
      </c>
      <c r="AA15" s="105">
        <v>0</v>
      </c>
      <c r="AB15" s="105">
        <v>0</v>
      </c>
      <c r="AC15" s="105">
        <v>0</v>
      </c>
      <c r="AD15" s="105" t="s">
        <v>428</v>
      </c>
      <c r="AE15" s="105" t="s">
        <v>428</v>
      </c>
      <c r="AF15" s="105" t="s">
        <v>428</v>
      </c>
      <c r="AG15" s="105" t="s">
        <v>428</v>
      </c>
      <c r="AH15" s="105" t="s">
        <v>428</v>
      </c>
      <c r="AI15" s="105" t="s">
        <v>428</v>
      </c>
      <c r="AJ15" s="105" t="s">
        <v>428</v>
      </c>
      <c r="AK15" s="105" t="s">
        <v>428</v>
      </c>
      <c r="AL15" s="105" t="s">
        <v>428</v>
      </c>
      <c r="AM15" s="105" t="s">
        <v>428</v>
      </c>
      <c r="AN15" s="105" t="s">
        <v>428</v>
      </c>
      <c r="AO15" s="105" t="s">
        <v>428</v>
      </c>
      <c r="AP15" s="105" t="s">
        <v>428</v>
      </c>
      <c r="AQ15" s="105" t="s">
        <v>428</v>
      </c>
      <c r="AR15" s="105" t="s">
        <v>428</v>
      </c>
    </row>
    <row r="16" spans="2:44" ht="39.6" x14ac:dyDescent="0.25">
      <c r="B16" s="57">
        <v>10</v>
      </c>
      <c r="C16" s="92" t="s">
        <v>491</v>
      </c>
      <c r="D16" s="35" t="s">
        <v>492</v>
      </c>
      <c r="E16" s="35" t="s">
        <v>490</v>
      </c>
      <c r="F16" s="35">
        <v>2</v>
      </c>
      <c r="H16" s="105">
        <v>34335.965365581571</v>
      </c>
      <c r="I16" s="105">
        <v>66994.728276878246</v>
      </c>
      <c r="J16" s="105">
        <v>15319.922269042048</v>
      </c>
      <c r="K16" s="105">
        <v>4279.5026366980164</v>
      </c>
      <c r="L16" s="105">
        <v>9747.7939982739754</v>
      </c>
      <c r="M16" s="105">
        <v>67888.010356646293</v>
      </c>
      <c r="N16" s="105">
        <v>29433.156795304869</v>
      </c>
      <c r="O16" s="105">
        <v>4063.5914119518889</v>
      </c>
      <c r="P16" s="105">
        <v>13296.447431299119</v>
      </c>
      <c r="Q16" s="105">
        <v>521.82957507851313</v>
      </c>
      <c r="R16" s="105">
        <v>2379.1265609273655</v>
      </c>
      <c r="S16" s="105">
        <v>13361.353305170202</v>
      </c>
      <c r="T16" s="105">
        <v>3709.6934076464577</v>
      </c>
      <c r="U16" s="105">
        <v>1373.6097999480185</v>
      </c>
      <c r="V16" s="105">
        <v>0</v>
      </c>
      <c r="W16" s="105">
        <v>0</v>
      </c>
      <c r="X16" s="105">
        <v>36360.015550654207</v>
      </c>
      <c r="Y16" s="105">
        <v>1638.8014916526456</v>
      </c>
      <c r="Z16" s="105">
        <v>9790.1613124917494</v>
      </c>
      <c r="AA16" s="105">
        <v>2852.0329939128496</v>
      </c>
      <c r="AB16" s="105">
        <v>75.351778540328425</v>
      </c>
      <c r="AC16" s="105">
        <v>238.49965021212157</v>
      </c>
      <c r="AD16" s="105" t="s">
        <v>428</v>
      </c>
      <c r="AE16" s="105" t="s">
        <v>428</v>
      </c>
      <c r="AF16" s="105" t="s">
        <v>428</v>
      </c>
      <c r="AG16" s="105" t="s">
        <v>428</v>
      </c>
      <c r="AH16" s="105" t="s">
        <v>428</v>
      </c>
      <c r="AI16" s="105" t="s">
        <v>428</v>
      </c>
      <c r="AJ16" s="105" t="s">
        <v>428</v>
      </c>
      <c r="AK16" s="105" t="s">
        <v>428</v>
      </c>
      <c r="AL16" s="105" t="s">
        <v>428</v>
      </c>
      <c r="AM16" s="105" t="s">
        <v>428</v>
      </c>
      <c r="AN16" s="105" t="s">
        <v>428</v>
      </c>
      <c r="AO16" s="105" t="s">
        <v>428</v>
      </c>
      <c r="AP16" s="105" t="s">
        <v>428</v>
      </c>
      <c r="AQ16" s="105" t="s">
        <v>428</v>
      </c>
      <c r="AR16" s="105" t="s">
        <v>428</v>
      </c>
    </row>
    <row r="17" spans="1:44" ht="39.6" x14ac:dyDescent="0.25">
      <c r="B17" s="57">
        <v>11</v>
      </c>
      <c r="C17" s="92" t="s">
        <v>493</v>
      </c>
      <c r="D17" s="35" t="s">
        <v>494</v>
      </c>
      <c r="E17" s="35" t="s">
        <v>490</v>
      </c>
      <c r="F17" s="35">
        <v>2</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c r="AB17" s="105">
        <v>0</v>
      </c>
      <c r="AC17" s="105">
        <v>0</v>
      </c>
      <c r="AD17" s="105" t="s">
        <v>428</v>
      </c>
      <c r="AE17" s="105" t="s">
        <v>428</v>
      </c>
      <c r="AF17" s="105" t="s">
        <v>428</v>
      </c>
      <c r="AG17" s="105" t="s">
        <v>428</v>
      </c>
      <c r="AH17" s="105" t="s">
        <v>428</v>
      </c>
      <c r="AI17" s="105" t="s">
        <v>428</v>
      </c>
      <c r="AJ17" s="105" t="s">
        <v>428</v>
      </c>
      <c r="AK17" s="105" t="s">
        <v>428</v>
      </c>
      <c r="AL17" s="105" t="s">
        <v>428</v>
      </c>
      <c r="AM17" s="105" t="s">
        <v>428</v>
      </c>
      <c r="AN17" s="105" t="s">
        <v>428</v>
      </c>
      <c r="AO17" s="105" t="s">
        <v>428</v>
      </c>
      <c r="AP17" s="105" t="s">
        <v>428</v>
      </c>
      <c r="AQ17" s="105" t="s">
        <v>428</v>
      </c>
      <c r="AR17" s="105" t="s">
        <v>428</v>
      </c>
    </row>
    <row r="18" spans="1:44" ht="39.6" x14ac:dyDescent="0.25">
      <c r="B18" s="57">
        <v>12</v>
      </c>
      <c r="C18" s="92" t="s">
        <v>495</v>
      </c>
      <c r="D18" s="35" t="s">
        <v>496</v>
      </c>
      <c r="E18" s="35" t="s">
        <v>490</v>
      </c>
      <c r="F18" s="35">
        <v>2</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105">
        <v>0</v>
      </c>
      <c r="AB18" s="105">
        <v>0</v>
      </c>
      <c r="AC18" s="105">
        <v>0</v>
      </c>
      <c r="AD18" s="105" t="s">
        <v>428</v>
      </c>
      <c r="AE18" s="105" t="s">
        <v>428</v>
      </c>
      <c r="AF18" s="105" t="s">
        <v>428</v>
      </c>
      <c r="AG18" s="105" t="s">
        <v>428</v>
      </c>
      <c r="AH18" s="105" t="s">
        <v>428</v>
      </c>
      <c r="AI18" s="105" t="s">
        <v>428</v>
      </c>
      <c r="AJ18" s="105" t="s">
        <v>428</v>
      </c>
      <c r="AK18" s="105" t="s">
        <v>428</v>
      </c>
      <c r="AL18" s="105" t="s">
        <v>428</v>
      </c>
      <c r="AM18" s="105" t="s">
        <v>428</v>
      </c>
      <c r="AN18" s="105" t="s">
        <v>428</v>
      </c>
      <c r="AO18" s="105" t="s">
        <v>428</v>
      </c>
      <c r="AP18" s="105" t="s">
        <v>428</v>
      </c>
      <c r="AQ18" s="105" t="s">
        <v>428</v>
      </c>
      <c r="AR18" s="105" t="s">
        <v>428</v>
      </c>
    </row>
    <row r="19" spans="1:44" ht="39.6" x14ac:dyDescent="0.25">
      <c r="B19" s="57">
        <v>13</v>
      </c>
      <c r="C19" s="92" t="s">
        <v>497</v>
      </c>
      <c r="D19" s="35" t="s">
        <v>498</v>
      </c>
      <c r="E19" s="35" t="s">
        <v>490</v>
      </c>
      <c r="F19" s="35">
        <v>2</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t="s">
        <v>428</v>
      </c>
      <c r="AE19" s="105" t="s">
        <v>428</v>
      </c>
      <c r="AF19" s="105" t="s">
        <v>428</v>
      </c>
      <c r="AG19" s="105" t="s">
        <v>428</v>
      </c>
      <c r="AH19" s="105" t="s">
        <v>428</v>
      </c>
      <c r="AI19" s="105" t="s">
        <v>428</v>
      </c>
      <c r="AJ19" s="105" t="s">
        <v>428</v>
      </c>
      <c r="AK19" s="105" t="s">
        <v>428</v>
      </c>
      <c r="AL19" s="105" t="s">
        <v>428</v>
      </c>
      <c r="AM19" s="105" t="s">
        <v>428</v>
      </c>
      <c r="AN19" s="105" t="s">
        <v>428</v>
      </c>
      <c r="AO19" s="105" t="s">
        <v>428</v>
      </c>
      <c r="AP19" s="105" t="s">
        <v>428</v>
      </c>
      <c r="AQ19" s="105" t="s">
        <v>428</v>
      </c>
      <c r="AR19" s="105" t="s">
        <v>428</v>
      </c>
    </row>
    <row r="20" spans="1:44" ht="39.6" x14ac:dyDescent="0.25">
      <c r="B20" s="57">
        <v>14</v>
      </c>
      <c r="C20" s="92" t="s">
        <v>499</v>
      </c>
      <c r="D20" s="35" t="s">
        <v>500</v>
      </c>
      <c r="E20" s="35" t="s">
        <v>490</v>
      </c>
      <c r="F20" s="35">
        <v>2</v>
      </c>
      <c r="H20" s="105">
        <v>109886.47128066374</v>
      </c>
      <c r="I20" s="105">
        <v>207155.42907975629</v>
      </c>
      <c r="J20" s="105">
        <v>48116.076986373519</v>
      </c>
      <c r="K20" s="105">
        <v>4279.5026366980164</v>
      </c>
      <c r="L20" s="105">
        <v>9747.7939982739754</v>
      </c>
      <c r="M20" s="105">
        <v>162807.77762267803</v>
      </c>
      <c r="N20" s="105">
        <v>90225.059039714804</v>
      </c>
      <c r="O20" s="105">
        <v>4063.5914119518889</v>
      </c>
      <c r="P20" s="105">
        <v>15273.71788620352</v>
      </c>
      <c r="Q20" s="105">
        <v>521.82957507851313</v>
      </c>
      <c r="R20" s="105">
        <v>2684.1132649948968</v>
      </c>
      <c r="S20" s="105">
        <v>13361.353305170202</v>
      </c>
      <c r="T20" s="105">
        <v>9250.0055947768342</v>
      </c>
      <c r="U20" s="105">
        <v>1713.3560180820698</v>
      </c>
      <c r="V20" s="105">
        <v>26436.686495242458</v>
      </c>
      <c r="W20" s="105">
        <v>28701.83461423227</v>
      </c>
      <c r="X20" s="105">
        <v>36360.015550654207</v>
      </c>
      <c r="Y20" s="105">
        <v>1638.8014916526456</v>
      </c>
      <c r="Z20" s="105">
        <v>9790.1613124917494</v>
      </c>
      <c r="AA20" s="105">
        <v>2852.0329939128496</v>
      </c>
      <c r="AB20" s="105">
        <v>75.351778540328425</v>
      </c>
      <c r="AC20" s="105">
        <v>238.49965021212157</v>
      </c>
      <c r="AD20" s="105" t="s">
        <v>428</v>
      </c>
      <c r="AE20" s="105" t="s">
        <v>428</v>
      </c>
      <c r="AF20" s="105" t="s">
        <v>428</v>
      </c>
      <c r="AG20" s="105" t="s">
        <v>428</v>
      </c>
      <c r="AH20" s="105" t="s">
        <v>428</v>
      </c>
      <c r="AI20" s="105" t="s">
        <v>428</v>
      </c>
      <c r="AJ20" s="105" t="s">
        <v>428</v>
      </c>
      <c r="AK20" s="105" t="s">
        <v>428</v>
      </c>
      <c r="AL20" s="105" t="s">
        <v>428</v>
      </c>
      <c r="AM20" s="105" t="s">
        <v>428</v>
      </c>
      <c r="AN20" s="105" t="s">
        <v>428</v>
      </c>
      <c r="AO20" s="105" t="s">
        <v>428</v>
      </c>
      <c r="AP20" s="105" t="s">
        <v>428</v>
      </c>
      <c r="AQ20" s="105" t="s">
        <v>428</v>
      </c>
      <c r="AR20" s="105" t="s">
        <v>428</v>
      </c>
    </row>
    <row r="21" spans="1:44" ht="39.6" x14ac:dyDescent="0.25">
      <c r="B21" s="57">
        <v>15</v>
      </c>
      <c r="C21" s="92" t="s">
        <v>501</v>
      </c>
      <c r="D21" s="35" t="s">
        <v>502</v>
      </c>
      <c r="E21" s="35" t="s">
        <v>503</v>
      </c>
      <c r="F21" s="35">
        <v>2</v>
      </c>
      <c r="H21" s="105">
        <v>130.8100285085653</v>
      </c>
      <c r="I21" s="105">
        <v>127.81794626170787</v>
      </c>
      <c r="J21" s="105">
        <v>32.655978697446088</v>
      </c>
      <c r="K21" s="105">
        <v>336.77370714240186</v>
      </c>
      <c r="L21" s="105">
        <v>76.198964992389648</v>
      </c>
      <c r="M21" s="105">
        <v>97.882887141903396</v>
      </c>
      <c r="N21" s="105">
        <v>133.28380136833229</v>
      </c>
      <c r="O21" s="105">
        <v>56.343722744934034</v>
      </c>
      <c r="P21" s="105">
        <v>146.18729406135142</v>
      </c>
      <c r="Q21" s="105">
        <v>31.383029705176778</v>
      </c>
      <c r="R21" s="105">
        <v>313.67796991545919</v>
      </c>
      <c r="S21" s="105">
        <v>1046.2008779912512</v>
      </c>
      <c r="T21" s="105">
        <v>731.56381500112343</v>
      </c>
      <c r="U21" s="105">
        <v>474.63402738511132</v>
      </c>
      <c r="V21" s="105">
        <v>87.029628484902275</v>
      </c>
      <c r="W21" s="105">
        <v>221.45259216952982</v>
      </c>
      <c r="X21" s="105">
        <v>82.471405647135825</v>
      </c>
      <c r="Y21" s="105">
        <v>177.15042631354513</v>
      </c>
      <c r="Z21" s="105">
        <v>344.75405979945691</v>
      </c>
      <c r="AA21" s="105">
        <v>54.732907916956073</v>
      </c>
      <c r="AB21" s="105">
        <v>45.600227579779343</v>
      </c>
      <c r="AC21" s="105">
        <v>47.823377472055292</v>
      </c>
      <c r="AD21" s="105" t="s">
        <v>428</v>
      </c>
      <c r="AE21" s="105" t="s">
        <v>428</v>
      </c>
      <c r="AF21" s="105" t="s">
        <v>428</v>
      </c>
      <c r="AG21" s="105" t="s">
        <v>428</v>
      </c>
      <c r="AH21" s="105" t="s">
        <v>428</v>
      </c>
      <c r="AI21" s="105" t="s">
        <v>428</v>
      </c>
      <c r="AJ21" s="105" t="s">
        <v>428</v>
      </c>
      <c r="AK21" s="105" t="s">
        <v>428</v>
      </c>
      <c r="AL21" s="105" t="s">
        <v>428</v>
      </c>
      <c r="AM21" s="105" t="s">
        <v>428</v>
      </c>
      <c r="AN21" s="105" t="s">
        <v>428</v>
      </c>
      <c r="AO21" s="105" t="s">
        <v>428</v>
      </c>
      <c r="AP21" s="105" t="s">
        <v>428</v>
      </c>
      <c r="AQ21" s="105" t="s">
        <v>428</v>
      </c>
      <c r="AR21" s="105" t="s">
        <v>428</v>
      </c>
    </row>
    <row r="22" spans="1:44" ht="39.6" x14ac:dyDescent="0.25">
      <c r="B22" s="57">
        <v>16</v>
      </c>
      <c r="C22" s="92" t="s">
        <v>504</v>
      </c>
      <c r="D22" s="35" t="s">
        <v>505</v>
      </c>
      <c r="E22" s="35" t="s">
        <v>503</v>
      </c>
      <c r="F22" s="35">
        <v>2</v>
      </c>
      <c r="H22" s="105">
        <v>130.8100285085653</v>
      </c>
      <c r="I22" s="105">
        <v>127.81794626170787</v>
      </c>
      <c r="J22" s="105">
        <v>32.655978697446088</v>
      </c>
      <c r="K22" s="105">
        <v>336.77370714240186</v>
      </c>
      <c r="L22" s="105">
        <v>76.198964992389648</v>
      </c>
      <c r="M22" s="105">
        <v>97.882887141903396</v>
      </c>
      <c r="N22" s="105">
        <v>133.28380136833229</v>
      </c>
      <c r="O22" s="105">
        <v>56.343722744934034</v>
      </c>
      <c r="P22" s="105">
        <v>146.18729406135142</v>
      </c>
      <c r="Q22" s="105">
        <v>31.383029705176778</v>
      </c>
      <c r="R22" s="105">
        <v>313.67796991545919</v>
      </c>
      <c r="S22" s="105">
        <v>1046.2008779912512</v>
      </c>
      <c r="T22" s="105">
        <v>731.56381500112343</v>
      </c>
      <c r="U22" s="105">
        <v>474.63402738511132</v>
      </c>
      <c r="V22" s="105">
        <v>87.029628484902275</v>
      </c>
      <c r="W22" s="105">
        <v>221.45259216952982</v>
      </c>
      <c r="X22" s="105">
        <v>82.471405647135825</v>
      </c>
      <c r="Y22" s="105">
        <v>177.15042631354513</v>
      </c>
      <c r="Z22" s="105">
        <v>344.75405979945691</v>
      </c>
      <c r="AA22" s="105">
        <v>54.732907916956073</v>
      </c>
      <c r="AB22" s="105">
        <v>45.600227579779343</v>
      </c>
      <c r="AC22" s="105">
        <v>47.823377472055292</v>
      </c>
      <c r="AD22" s="105" t="s">
        <v>428</v>
      </c>
      <c r="AE22" s="105" t="s">
        <v>428</v>
      </c>
      <c r="AF22" s="105" t="s">
        <v>428</v>
      </c>
      <c r="AG22" s="105" t="s">
        <v>428</v>
      </c>
      <c r="AH22" s="105" t="s">
        <v>428</v>
      </c>
      <c r="AI22" s="105" t="s">
        <v>428</v>
      </c>
      <c r="AJ22" s="105" t="s">
        <v>428</v>
      </c>
      <c r="AK22" s="105" t="s">
        <v>428</v>
      </c>
      <c r="AL22" s="105" t="s">
        <v>428</v>
      </c>
      <c r="AM22" s="105" t="s">
        <v>428</v>
      </c>
      <c r="AN22" s="105" t="s">
        <v>428</v>
      </c>
      <c r="AO22" s="105" t="s">
        <v>428</v>
      </c>
      <c r="AP22" s="105" t="s">
        <v>428</v>
      </c>
      <c r="AQ22" s="105" t="s">
        <v>428</v>
      </c>
      <c r="AR22" s="105" t="s">
        <v>428</v>
      </c>
    </row>
    <row r="23" spans="1:44" ht="39.6" x14ac:dyDescent="0.25">
      <c r="B23" s="57">
        <v>17</v>
      </c>
      <c r="C23" s="92" t="s">
        <v>506</v>
      </c>
      <c r="D23" s="35" t="s">
        <v>507</v>
      </c>
      <c r="E23" s="35" t="s">
        <v>508</v>
      </c>
      <c r="F23" s="35" t="s">
        <v>77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t="s">
        <v>428</v>
      </c>
      <c r="AE23" s="103" t="s">
        <v>428</v>
      </c>
      <c r="AF23" s="103" t="s">
        <v>428</v>
      </c>
      <c r="AG23" s="103" t="s">
        <v>428</v>
      </c>
      <c r="AH23" s="103" t="s">
        <v>428</v>
      </c>
      <c r="AI23" s="103" t="s">
        <v>428</v>
      </c>
      <c r="AJ23" s="103" t="s">
        <v>428</v>
      </c>
      <c r="AK23" s="103" t="s">
        <v>428</v>
      </c>
      <c r="AL23" s="103" t="s">
        <v>428</v>
      </c>
      <c r="AM23" s="103" t="s">
        <v>428</v>
      </c>
      <c r="AN23" s="103" t="s">
        <v>428</v>
      </c>
      <c r="AO23" s="103" t="s">
        <v>428</v>
      </c>
      <c r="AP23" s="103" t="s">
        <v>428</v>
      </c>
      <c r="AQ23" s="103" t="s">
        <v>428</v>
      </c>
      <c r="AR23" s="103" t="s">
        <v>428</v>
      </c>
    </row>
    <row r="24" spans="1:44" ht="39.6" x14ac:dyDescent="0.25">
      <c r="A24" s="5"/>
      <c r="B24" s="57">
        <v>18</v>
      </c>
      <c r="C24" s="92" t="s">
        <v>509</v>
      </c>
      <c r="D24" s="35" t="s">
        <v>510</v>
      </c>
      <c r="E24" s="35" t="s">
        <v>508</v>
      </c>
      <c r="F24" s="35" t="s">
        <v>77</v>
      </c>
      <c r="G24" s="5"/>
      <c r="H24" s="103">
        <v>0</v>
      </c>
      <c r="I24" s="103">
        <v>0</v>
      </c>
      <c r="J24" s="103">
        <v>0</v>
      </c>
      <c r="K24" s="103">
        <v>0</v>
      </c>
      <c r="L24" s="103">
        <v>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t="s">
        <v>428</v>
      </c>
      <c r="AE24" s="103" t="s">
        <v>428</v>
      </c>
      <c r="AF24" s="103" t="s">
        <v>428</v>
      </c>
      <c r="AG24" s="103" t="s">
        <v>428</v>
      </c>
      <c r="AH24" s="103" t="s">
        <v>428</v>
      </c>
      <c r="AI24" s="103" t="s">
        <v>428</v>
      </c>
      <c r="AJ24" s="103" t="s">
        <v>428</v>
      </c>
      <c r="AK24" s="103" t="s">
        <v>428</v>
      </c>
      <c r="AL24" s="103" t="s">
        <v>428</v>
      </c>
      <c r="AM24" s="103" t="s">
        <v>428</v>
      </c>
      <c r="AN24" s="103" t="s">
        <v>428</v>
      </c>
      <c r="AO24" s="103" t="s">
        <v>428</v>
      </c>
      <c r="AP24" s="103" t="s">
        <v>428</v>
      </c>
      <c r="AQ24" s="103" t="s">
        <v>428</v>
      </c>
      <c r="AR24" s="103" t="s">
        <v>428</v>
      </c>
    </row>
    <row r="25" spans="1:44" x14ac:dyDescent="0.25"/>
    <row r="26" spans="1:44" x14ac:dyDescent="0.25"/>
    <row r="27" spans="1:44" x14ac:dyDescent="0.25"/>
    <row r="28" spans="1:44" x14ac:dyDescent="0.25">
      <c r="B28" s="46" t="s">
        <v>113</v>
      </c>
    </row>
    <row r="29" spans="1:44" x14ac:dyDescent="0.25"/>
    <row r="30" spans="1:44" x14ac:dyDescent="0.25">
      <c r="B30" s="47"/>
      <c r="C30" t="s">
        <v>114</v>
      </c>
    </row>
    <row r="31" spans="1:44" x14ac:dyDescent="0.25"/>
    <row r="32" spans="1:44" x14ac:dyDescent="0.25">
      <c r="B32" s="48"/>
      <c r="C32" t="s">
        <v>115</v>
      </c>
    </row>
    <row r="33" spans="2:9" x14ac:dyDescent="0.25"/>
    <row r="34" spans="2:9" x14ac:dyDescent="0.25"/>
    <row r="35" spans="2:9" x14ac:dyDescent="0.25"/>
    <row r="36" spans="2:9" ht="14.4" x14ac:dyDescent="0.3">
      <c r="B36" s="128" t="s">
        <v>511</v>
      </c>
      <c r="C36" s="129"/>
      <c r="D36" s="129"/>
      <c r="E36" s="129"/>
      <c r="F36" s="129"/>
      <c r="G36" s="129"/>
      <c r="H36" s="129"/>
      <c r="I36" s="130"/>
    </row>
    <row r="37" spans="2:9" x14ac:dyDescent="0.25"/>
    <row r="38" spans="2:9" s="6" customFormat="1" x14ac:dyDescent="0.25">
      <c r="B38" s="49" t="s">
        <v>70</v>
      </c>
      <c r="C38" s="131" t="s">
        <v>118</v>
      </c>
      <c r="D38" s="131"/>
      <c r="E38" s="131"/>
      <c r="F38" s="131"/>
      <c r="G38" s="131"/>
      <c r="H38" s="131"/>
      <c r="I38" s="131"/>
    </row>
    <row r="39" spans="2:9" s="6" customFormat="1" ht="42" customHeight="1" x14ac:dyDescent="0.25">
      <c r="B39" s="50">
        <v>1</v>
      </c>
      <c r="C39" s="119" t="s">
        <v>512</v>
      </c>
      <c r="D39" s="120"/>
      <c r="E39" s="120"/>
      <c r="F39" s="120"/>
      <c r="G39" s="120"/>
      <c r="H39" s="120"/>
      <c r="I39" s="120"/>
    </row>
    <row r="40" spans="2:9" s="6" customFormat="1" ht="25.5" customHeight="1" x14ac:dyDescent="0.25">
      <c r="B40" s="50">
        <v>2</v>
      </c>
      <c r="C40" s="119" t="s">
        <v>513</v>
      </c>
      <c r="D40" s="120"/>
      <c r="E40" s="120"/>
      <c r="F40" s="120"/>
      <c r="G40" s="120"/>
      <c r="H40" s="120"/>
      <c r="I40" s="120"/>
    </row>
    <row r="41" spans="2:9" s="6" customFormat="1" ht="27" customHeight="1" x14ac:dyDescent="0.25">
      <c r="B41" s="50">
        <v>3</v>
      </c>
      <c r="C41" s="119" t="s">
        <v>514</v>
      </c>
      <c r="D41" s="120"/>
      <c r="E41" s="120"/>
      <c r="F41" s="120"/>
      <c r="G41" s="120"/>
      <c r="H41" s="120"/>
      <c r="I41" s="120"/>
    </row>
    <row r="42" spans="2:9" s="6" customFormat="1" ht="40.5" customHeight="1" x14ac:dyDescent="0.25">
      <c r="B42" s="50">
        <v>4</v>
      </c>
      <c r="C42" s="119" t="s">
        <v>515</v>
      </c>
      <c r="D42" s="120"/>
      <c r="E42" s="120"/>
      <c r="F42" s="120"/>
      <c r="G42" s="120"/>
      <c r="H42" s="120"/>
      <c r="I42" s="120"/>
    </row>
    <row r="43" spans="2:9" s="6" customFormat="1" ht="40.5" customHeight="1" x14ac:dyDescent="0.25">
      <c r="B43" s="50">
        <v>5</v>
      </c>
      <c r="C43" s="119" t="s">
        <v>516</v>
      </c>
      <c r="D43" s="120"/>
      <c r="E43" s="120"/>
      <c r="F43" s="120"/>
      <c r="G43" s="120"/>
      <c r="H43" s="120"/>
      <c r="I43" s="120"/>
    </row>
    <row r="44" spans="2:9" s="6" customFormat="1" ht="50.7" customHeight="1" x14ac:dyDescent="0.25">
      <c r="B44" s="50">
        <v>6</v>
      </c>
      <c r="C44" s="119" t="s">
        <v>517</v>
      </c>
      <c r="D44" s="120"/>
      <c r="E44" s="120"/>
      <c r="F44" s="120"/>
      <c r="G44" s="120"/>
      <c r="H44" s="120"/>
      <c r="I44" s="120"/>
    </row>
    <row r="45" spans="2:9" s="6" customFormat="1" ht="27.45" customHeight="1" x14ac:dyDescent="0.25">
      <c r="B45" s="50">
        <v>7</v>
      </c>
      <c r="C45" s="119" t="s">
        <v>518</v>
      </c>
      <c r="D45" s="120"/>
      <c r="E45" s="120"/>
      <c r="F45" s="120"/>
      <c r="G45" s="120"/>
      <c r="H45" s="120"/>
      <c r="I45" s="120"/>
    </row>
    <row r="46" spans="2:9" s="6" customFormat="1" ht="37.200000000000003" customHeight="1" x14ac:dyDescent="0.25">
      <c r="B46" s="50">
        <v>8</v>
      </c>
      <c r="C46" s="119" t="s">
        <v>519</v>
      </c>
      <c r="D46" s="120"/>
      <c r="E46" s="120"/>
      <c r="F46" s="120"/>
      <c r="G46" s="120"/>
      <c r="H46" s="120"/>
      <c r="I46" s="120"/>
    </row>
    <row r="47" spans="2:9" s="6" customFormat="1" ht="31.5" customHeight="1" x14ac:dyDescent="0.25">
      <c r="B47" s="50">
        <v>9</v>
      </c>
      <c r="C47" s="119" t="s">
        <v>520</v>
      </c>
      <c r="D47" s="120"/>
      <c r="E47" s="120"/>
      <c r="F47" s="120"/>
      <c r="G47" s="120"/>
      <c r="H47" s="120"/>
      <c r="I47" s="120"/>
    </row>
    <row r="48" spans="2:9" s="6" customFormat="1" ht="28.95" customHeight="1" x14ac:dyDescent="0.25">
      <c r="B48" s="50">
        <v>10</v>
      </c>
      <c r="C48" s="119" t="s">
        <v>521</v>
      </c>
      <c r="D48" s="120"/>
      <c r="E48" s="120"/>
      <c r="F48" s="120"/>
      <c r="G48" s="120"/>
      <c r="H48" s="120"/>
      <c r="I48" s="120"/>
    </row>
    <row r="49" spans="2:9" s="6" customFormat="1" ht="33" customHeight="1" x14ac:dyDescent="0.25">
      <c r="B49" s="50">
        <v>11</v>
      </c>
      <c r="C49" s="119" t="s">
        <v>522</v>
      </c>
      <c r="D49" s="120"/>
      <c r="E49" s="120"/>
      <c r="F49" s="120"/>
      <c r="G49" s="120"/>
      <c r="H49" s="120"/>
      <c r="I49" s="120"/>
    </row>
    <row r="50" spans="2:9" s="6" customFormat="1" ht="59.7" customHeight="1" x14ac:dyDescent="0.25">
      <c r="B50" s="50">
        <v>12</v>
      </c>
      <c r="C50" s="119" t="s">
        <v>523</v>
      </c>
      <c r="D50" s="120"/>
      <c r="E50" s="120"/>
      <c r="F50" s="120"/>
      <c r="G50" s="120"/>
      <c r="H50" s="120"/>
      <c r="I50" s="120"/>
    </row>
    <row r="51" spans="2:9" s="6" customFormat="1" ht="25.5" customHeight="1" x14ac:dyDescent="0.25">
      <c r="B51" s="50">
        <v>13</v>
      </c>
      <c r="C51" s="119" t="s">
        <v>524</v>
      </c>
      <c r="D51" s="120"/>
      <c r="E51" s="120"/>
      <c r="F51" s="120"/>
      <c r="G51" s="120"/>
      <c r="H51" s="120"/>
      <c r="I51" s="120"/>
    </row>
    <row r="52" spans="2:9" s="6" customFormat="1" ht="25.95" customHeight="1" x14ac:dyDescent="0.25">
      <c r="B52" s="50">
        <v>14</v>
      </c>
      <c r="C52" s="119" t="s">
        <v>525</v>
      </c>
      <c r="D52" s="120"/>
      <c r="E52" s="120"/>
      <c r="F52" s="120"/>
      <c r="G52" s="120"/>
      <c r="H52" s="120"/>
      <c r="I52" s="120"/>
    </row>
    <row r="53" spans="2:9" s="6" customFormat="1" ht="22.95" customHeight="1" x14ac:dyDescent="0.25">
      <c r="B53" s="50">
        <v>15</v>
      </c>
      <c r="C53" s="119" t="s">
        <v>526</v>
      </c>
      <c r="D53" s="120"/>
      <c r="E53" s="120"/>
      <c r="F53" s="120"/>
      <c r="G53" s="120"/>
      <c r="H53" s="120"/>
      <c r="I53" s="120"/>
    </row>
    <row r="54" spans="2:9" s="6" customFormat="1" ht="28.95" customHeight="1" x14ac:dyDescent="0.25">
      <c r="B54" s="50">
        <v>16</v>
      </c>
      <c r="C54" s="119" t="s">
        <v>527</v>
      </c>
      <c r="D54" s="120"/>
      <c r="E54" s="120"/>
      <c r="F54" s="120"/>
      <c r="G54" s="120"/>
      <c r="H54" s="120"/>
      <c r="I54" s="120"/>
    </row>
    <row r="55" spans="2:9" s="6" customFormat="1" ht="41.7" customHeight="1" x14ac:dyDescent="0.25">
      <c r="B55" s="50">
        <v>17</v>
      </c>
      <c r="C55" s="119" t="s">
        <v>528</v>
      </c>
      <c r="D55" s="120"/>
      <c r="E55" s="120"/>
      <c r="F55" s="120"/>
      <c r="G55" s="120"/>
      <c r="H55" s="120"/>
      <c r="I55" s="120"/>
    </row>
    <row r="56" spans="2:9" s="6" customFormat="1" ht="58.5" customHeight="1" x14ac:dyDescent="0.25">
      <c r="B56" s="50">
        <v>18</v>
      </c>
      <c r="C56" s="119" t="s">
        <v>529</v>
      </c>
      <c r="D56" s="120"/>
      <c r="E56" s="120"/>
      <c r="F56" s="120"/>
      <c r="G56" s="120"/>
      <c r="H56" s="120"/>
      <c r="I56" s="120"/>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6"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12" t="s">
        <v>20</v>
      </c>
      <c r="C1" s="112"/>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8">
        <v>43257</v>
      </c>
      <c r="C5" s="19" t="s">
        <v>29</v>
      </c>
      <c r="D5" s="19" t="s">
        <v>30</v>
      </c>
      <c r="E5" s="20" t="s">
        <v>31</v>
      </c>
      <c r="F5" s="20" t="s">
        <v>32</v>
      </c>
    </row>
    <row r="6" spans="2:6" x14ac:dyDescent="0.25">
      <c r="B6" s="98">
        <v>43257</v>
      </c>
      <c r="C6" s="19" t="s">
        <v>29</v>
      </c>
      <c r="D6" s="19" t="s">
        <v>33</v>
      </c>
      <c r="E6" s="20" t="s">
        <v>34</v>
      </c>
      <c r="F6" s="20" t="s">
        <v>32</v>
      </c>
    </row>
    <row r="7" spans="2:6" x14ac:dyDescent="0.25">
      <c r="B7" s="98">
        <v>43257</v>
      </c>
      <c r="C7" s="19" t="s">
        <v>35</v>
      </c>
      <c r="D7" s="19" t="s">
        <v>36</v>
      </c>
      <c r="E7" s="20" t="s">
        <v>37</v>
      </c>
      <c r="F7" s="20" t="s">
        <v>38</v>
      </c>
    </row>
    <row r="8" spans="2:6" x14ac:dyDescent="0.25">
      <c r="B8" s="98">
        <v>43257</v>
      </c>
      <c r="C8" s="19" t="s">
        <v>29</v>
      </c>
      <c r="D8" s="19" t="s">
        <v>16</v>
      </c>
      <c r="E8" s="20" t="s">
        <v>39</v>
      </c>
      <c r="F8" s="20" t="s">
        <v>32</v>
      </c>
    </row>
    <row r="9" spans="2:6" x14ac:dyDescent="0.25">
      <c r="B9" s="98">
        <v>43257</v>
      </c>
      <c r="C9" s="19" t="s">
        <v>35</v>
      </c>
      <c r="D9" s="19" t="s">
        <v>40</v>
      </c>
      <c r="E9" s="20" t="s">
        <v>41</v>
      </c>
      <c r="F9" s="20" t="s">
        <v>42</v>
      </c>
    </row>
    <row r="10" spans="2:6" x14ac:dyDescent="0.25">
      <c r="B10" s="98">
        <v>43257</v>
      </c>
      <c r="C10" s="19" t="s">
        <v>35</v>
      </c>
      <c r="D10" s="19" t="s">
        <v>43</v>
      </c>
      <c r="E10" s="20" t="s">
        <v>44</v>
      </c>
      <c r="F10" s="20" t="s">
        <v>45</v>
      </c>
    </row>
    <row r="11" spans="2:6" x14ac:dyDescent="0.25">
      <c r="B11" s="98">
        <v>43257</v>
      </c>
      <c r="C11" s="19" t="s">
        <v>35</v>
      </c>
      <c r="D11" s="20" t="s">
        <v>46</v>
      </c>
      <c r="E11" s="20" t="s">
        <v>47</v>
      </c>
      <c r="F11" s="20" t="s">
        <v>45</v>
      </c>
    </row>
    <row r="12" spans="2:6" x14ac:dyDescent="0.25">
      <c r="B12" s="98">
        <v>43257</v>
      </c>
      <c r="C12" s="20" t="s">
        <v>35</v>
      </c>
      <c r="D12" s="20" t="s">
        <v>48</v>
      </c>
      <c r="E12" s="20" t="s">
        <v>49</v>
      </c>
      <c r="F12" s="20" t="s">
        <v>42</v>
      </c>
    </row>
    <row r="13" spans="2:6" x14ac:dyDescent="0.25">
      <c r="B13" s="98">
        <v>43257</v>
      </c>
      <c r="C13" s="20" t="s">
        <v>35</v>
      </c>
      <c r="D13" s="20" t="s">
        <v>50</v>
      </c>
      <c r="E13" s="20" t="s">
        <v>51</v>
      </c>
      <c r="F13" s="20" t="s">
        <v>52</v>
      </c>
    </row>
    <row r="14" spans="2:6" x14ac:dyDescent="0.25">
      <c r="B14" s="100">
        <v>43272</v>
      </c>
      <c r="C14" s="20" t="s">
        <v>29</v>
      </c>
      <c r="D14" s="20" t="s">
        <v>53</v>
      </c>
      <c r="E14" s="20" t="s">
        <v>54</v>
      </c>
      <c r="F14" s="20" t="s">
        <v>32</v>
      </c>
    </row>
    <row r="15" spans="2:6" x14ac:dyDescent="0.25">
      <c r="B15" s="100">
        <v>43272</v>
      </c>
      <c r="C15" s="20" t="s">
        <v>55</v>
      </c>
      <c r="D15" s="20" t="s">
        <v>56</v>
      </c>
      <c r="E15" s="20" t="s">
        <v>57</v>
      </c>
      <c r="F15" s="20" t="s">
        <v>58</v>
      </c>
    </row>
    <row r="16" spans="2:6" x14ac:dyDescent="0.25">
      <c r="B16" s="100">
        <v>43363</v>
      </c>
      <c r="C16" s="20" t="s">
        <v>59</v>
      </c>
      <c r="D16" s="20" t="s">
        <v>56</v>
      </c>
      <c r="E16" s="20" t="s">
        <v>60</v>
      </c>
      <c r="F16" s="20" t="s">
        <v>61</v>
      </c>
    </row>
    <row r="17" spans="2:6" ht="68.400000000000006" x14ac:dyDescent="0.25">
      <c r="B17" s="108" t="s">
        <v>62</v>
      </c>
      <c r="C17" s="20" t="s">
        <v>35</v>
      </c>
      <c r="D17" s="20" t="s">
        <v>56</v>
      </c>
      <c r="E17" s="107" t="s">
        <v>63</v>
      </c>
      <c r="F17" s="20" t="s">
        <v>61</v>
      </c>
    </row>
    <row r="18" spans="2:6" x14ac:dyDescent="0.25">
      <c r="B18" s="109">
        <v>43110</v>
      </c>
      <c r="C18" s="20" t="s">
        <v>59</v>
      </c>
      <c r="D18" s="20" t="s">
        <v>56</v>
      </c>
      <c r="E18" s="20" t="s">
        <v>64</v>
      </c>
      <c r="F18" s="20" t="s">
        <v>61</v>
      </c>
    </row>
    <row r="19" spans="2:6" x14ac:dyDescent="0.25">
      <c r="B19" s="100">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B1" zoomScale="70" zoomScaleNormal="70" workbookViewId="0">
      <pane ySplit="6" topLeftCell="A14" activePane="bottomLeft" state="frozen"/>
      <selection activeCell="E25" sqref="E25"/>
      <selection pane="bottomLeft" activeCell="C20" sqref="C20"/>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24" t="s">
        <v>3</v>
      </c>
      <c r="C3" s="125"/>
      <c r="D3" s="126" t="str">
        <f>'Cover sheet'!C5</f>
        <v>Southern Water</v>
      </c>
      <c r="E3" s="126"/>
      <c r="F3" s="126"/>
      <c r="G3" s="63"/>
      <c r="H3" s="24"/>
    </row>
    <row r="4" spans="2:9" s="23" customFormat="1" ht="19.2" customHeight="1" thickBot="1" x14ac:dyDescent="0.3">
      <c r="B4" s="124" t="s">
        <v>6</v>
      </c>
      <c r="C4" s="125"/>
      <c r="D4" s="126" t="s">
        <v>7</v>
      </c>
      <c r="E4" s="126"/>
      <c r="F4" s="126"/>
      <c r="G4" s="63"/>
      <c r="H4" s="24"/>
    </row>
    <row r="5" spans="2:9" s="23" customFormat="1" ht="15.6" thickBot="1" x14ac:dyDescent="0.4">
      <c r="B5" s="25"/>
      <c r="C5" s="25"/>
      <c r="H5" s="24"/>
    </row>
    <row r="6" spans="2:9" ht="16.95" customHeight="1" thickBot="1" x14ac:dyDescent="0.3">
      <c r="B6" s="17" t="s">
        <v>70</v>
      </c>
      <c r="C6" s="18" t="s">
        <v>71</v>
      </c>
      <c r="D6" s="18" t="s">
        <v>72</v>
      </c>
      <c r="E6" s="64" t="s">
        <v>73</v>
      </c>
      <c r="F6" s="76" t="s">
        <v>74</v>
      </c>
      <c r="G6" s="69"/>
      <c r="H6" s="113" t="s">
        <v>75</v>
      </c>
      <c r="I6" s="114"/>
    </row>
    <row r="7" spans="2:9" ht="40.200000000000003" customHeight="1" x14ac:dyDescent="0.25">
      <c r="B7" s="26">
        <v>1</v>
      </c>
      <c r="C7" s="44" t="s">
        <v>76</v>
      </c>
      <c r="D7" s="44" t="s">
        <v>77</v>
      </c>
      <c r="E7" s="58" t="s">
        <v>78</v>
      </c>
      <c r="F7" s="26" t="s">
        <v>77</v>
      </c>
      <c r="G7" s="60"/>
      <c r="H7" s="93" t="s">
        <v>79</v>
      </c>
      <c r="I7" s="93" t="str">
        <f>'Cover sheet'!C13</f>
        <v>https://www.southernwater.co.uk/media/1703/kent_medway_east.zip</v>
      </c>
    </row>
    <row r="8" spans="2:9" ht="40.200000000000003" customHeight="1" x14ac:dyDescent="0.25">
      <c r="B8" s="26">
        <v>2</v>
      </c>
      <c r="C8" s="44" t="s">
        <v>80</v>
      </c>
      <c r="D8" s="44" t="s">
        <v>77</v>
      </c>
      <c r="E8" s="58" t="s">
        <v>81</v>
      </c>
      <c r="F8" s="26">
        <v>0</v>
      </c>
      <c r="G8" s="60"/>
      <c r="H8" s="93">
        <v>16</v>
      </c>
    </row>
    <row r="9" spans="2:9" ht="40.200000000000003" customHeight="1" x14ac:dyDescent="0.25">
      <c r="B9" s="26">
        <v>3</v>
      </c>
      <c r="C9" s="44" t="s">
        <v>82</v>
      </c>
      <c r="D9" s="44" t="s">
        <v>77</v>
      </c>
      <c r="E9" s="58" t="s">
        <v>83</v>
      </c>
      <c r="F9" s="26">
        <v>0</v>
      </c>
      <c r="G9" s="60"/>
      <c r="H9" s="96">
        <v>1</v>
      </c>
    </row>
    <row r="10" spans="2:9" ht="40.200000000000003" customHeight="1" x14ac:dyDescent="0.25">
      <c r="B10" s="26">
        <v>4</v>
      </c>
      <c r="C10" s="44" t="s">
        <v>84</v>
      </c>
      <c r="D10" s="44" t="s">
        <v>77</v>
      </c>
      <c r="E10" s="58" t="s">
        <v>83</v>
      </c>
      <c r="F10" s="26">
        <v>0</v>
      </c>
      <c r="G10" s="60"/>
      <c r="H10" s="96">
        <v>0</v>
      </c>
    </row>
    <row r="11" spans="2:9" ht="40.200000000000003" customHeight="1" x14ac:dyDescent="0.25">
      <c r="B11" s="26">
        <v>5</v>
      </c>
      <c r="C11" s="44" t="s">
        <v>85</v>
      </c>
      <c r="D11" s="44" t="s">
        <v>77</v>
      </c>
      <c r="E11" s="58" t="s">
        <v>83</v>
      </c>
      <c r="F11" s="26">
        <v>0</v>
      </c>
      <c r="G11" s="60"/>
      <c r="H11" s="96">
        <v>0</v>
      </c>
    </row>
    <row r="12" spans="2:9" ht="40.200000000000003" customHeight="1" x14ac:dyDescent="0.25">
      <c r="B12" s="26">
        <v>6</v>
      </c>
      <c r="C12" s="44" t="s">
        <v>86</v>
      </c>
      <c r="D12" s="44" t="s">
        <v>77</v>
      </c>
      <c r="E12" s="58" t="s">
        <v>83</v>
      </c>
      <c r="F12" s="26">
        <v>0</v>
      </c>
      <c r="G12" s="60"/>
      <c r="H12" s="96">
        <v>0</v>
      </c>
    </row>
    <row r="13" spans="2:9" ht="40.200000000000003" customHeight="1" x14ac:dyDescent="0.25">
      <c r="B13" s="26">
        <v>7</v>
      </c>
      <c r="C13" s="44" t="s">
        <v>87</v>
      </c>
      <c r="D13" s="44" t="s">
        <v>77</v>
      </c>
      <c r="E13" s="58" t="s">
        <v>83</v>
      </c>
      <c r="F13" s="26" t="s">
        <v>77</v>
      </c>
      <c r="G13" s="60"/>
      <c r="H13" s="93" t="s">
        <v>88</v>
      </c>
    </row>
    <row r="14" spans="2:9" ht="40.200000000000003" customHeight="1" x14ac:dyDescent="0.25">
      <c r="B14" s="26">
        <v>8</v>
      </c>
      <c r="C14" s="44" t="s">
        <v>89</v>
      </c>
      <c r="D14" s="44" t="s">
        <v>77</v>
      </c>
      <c r="E14" s="58" t="s">
        <v>90</v>
      </c>
      <c r="F14" s="26">
        <v>0</v>
      </c>
      <c r="G14" s="60"/>
      <c r="H14" s="93" t="s">
        <v>91</v>
      </c>
    </row>
    <row r="15" spans="2:9" ht="40.200000000000003" customHeight="1" x14ac:dyDescent="0.25">
      <c r="B15" s="26">
        <v>9</v>
      </c>
      <c r="C15" s="44" t="s">
        <v>92</v>
      </c>
      <c r="D15" s="45" t="s">
        <v>77</v>
      </c>
      <c r="E15" s="58" t="s">
        <v>90</v>
      </c>
      <c r="F15" s="26">
        <v>0</v>
      </c>
      <c r="G15" s="60"/>
      <c r="H15" s="93" t="s">
        <v>93</v>
      </c>
    </row>
    <row r="16" spans="2:9" ht="40.200000000000003" customHeight="1" x14ac:dyDescent="0.25">
      <c r="B16" s="26">
        <v>10</v>
      </c>
      <c r="C16" s="44" t="s">
        <v>94</v>
      </c>
      <c r="D16" s="45" t="s">
        <v>77</v>
      </c>
      <c r="E16" s="70" t="s">
        <v>90</v>
      </c>
      <c r="F16" s="26">
        <v>0</v>
      </c>
      <c r="G16" s="60"/>
      <c r="H16" s="93" t="s">
        <v>95</v>
      </c>
    </row>
    <row r="17" spans="2:8" ht="40.200000000000003" customHeight="1" x14ac:dyDescent="0.25">
      <c r="B17" s="26">
        <v>11</v>
      </c>
      <c r="C17" s="44" t="s">
        <v>96</v>
      </c>
      <c r="D17" s="45" t="s">
        <v>77</v>
      </c>
      <c r="E17" s="70" t="s">
        <v>97</v>
      </c>
      <c r="F17" s="26" t="s">
        <v>77</v>
      </c>
      <c r="G17" s="60"/>
      <c r="H17" s="93" t="s">
        <v>98</v>
      </c>
    </row>
    <row r="18" spans="2:8" ht="40.200000000000003" customHeight="1" x14ac:dyDescent="0.25">
      <c r="B18" s="26">
        <v>12</v>
      </c>
      <c r="C18" s="44" t="s">
        <v>99</v>
      </c>
      <c r="D18" s="45" t="s">
        <v>100</v>
      </c>
      <c r="E18" s="70" t="s">
        <v>101</v>
      </c>
      <c r="F18" s="26">
        <v>1</v>
      </c>
      <c r="G18" s="60"/>
      <c r="H18" s="93">
        <v>0.1</v>
      </c>
    </row>
    <row r="19" spans="2:8" ht="40.200000000000003" customHeight="1" x14ac:dyDescent="0.25">
      <c r="B19" s="26">
        <v>13</v>
      </c>
      <c r="C19" s="44" t="s">
        <v>102</v>
      </c>
      <c r="D19" s="44" t="s">
        <v>77</v>
      </c>
      <c r="E19" s="70" t="s">
        <v>103</v>
      </c>
      <c r="F19" s="26" t="s">
        <v>77</v>
      </c>
      <c r="G19" s="60"/>
      <c r="H19" s="93" t="s">
        <v>104</v>
      </c>
    </row>
    <row r="20" spans="2:8" ht="40.200000000000003" customHeight="1" x14ac:dyDescent="0.25">
      <c r="B20" s="26">
        <v>14</v>
      </c>
      <c r="C20" s="44" t="s">
        <v>105</v>
      </c>
      <c r="D20" s="45" t="s">
        <v>77</v>
      </c>
      <c r="E20" s="70" t="s">
        <v>106</v>
      </c>
      <c r="F20" s="26" t="s">
        <v>107</v>
      </c>
      <c r="G20" s="60"/>
      <c r="H20" s="93" t="s">
        <v>108</v>
      </c>
    </row>
    <row r="21" spans="2:8" ht="40.200000000000003" customHeight="1" x14ac:dyDescent="0.25">
      <c r="B21" s="26">
        <v>15</v>
      </c>
      <c r="C21" s="44" t="s">
        <v>109</v>
      </c>
      <c r="D21" s="44" t="s">
        <v>77</v>
      </c>
      <c r="E21" s="70" t="s">
        <v>97</v>
      </c>
      <c r="F21" s="26" t="s">
        <v>77</v>
      </c>
      <c r="G21" s="60"/>
      <c r="H21" s="93" t="s">
        <v>110</v>
      </c>
    </row>
    <row r="22" spans="2:8" ht="40.200000000000003" customHeight="1" x14ac:dyDescent="0.25">
      <c r="B22" s="26">
        <v>16</v>
      </c>
      <c r="C22" s="44" t="s">
        <v>111</v>
      </c>
      <c r="D22" s="44" t="s">
        <v>77</v>
      </c>
      <c r="E22" s="70" t="s">
        <v>97</v>
      </c>
      <c r="F22" s="26" t="s">
        <v>77</v>
      </c>
      <c r="G22" s="60"/>
      <c r="H22" s="93" t="s">
        <v>112</v>
      </c>
    </row>
    <row r="23" spans="2:8" x14ac:dyDescent="0.25"/>
    <row r="24" spans="2:8" ht="13.95" customHeight="1" x14ac:dyDescent="0.25"/>
    <row r="25" spans="2:8" x14ac:dyDescent="0.25">
      <c r="B25" s="46" t="s">
        <v>113</v>
      </c>
    </row>
    <row r="26" spans="2:8" x14ac:dyDescent="0.25"/>
    <row r="27" spans="2:8" x14ac:dyDescent="0.25">
      <c r="B27" s="47"/>
      <c r="C27" t="s">
        <v>114</v>
      </c>
    </row>
    <row r="28" spans="2:8" x14ac:dyDescent="0.25"/>
    <row r="29" spans="2:8" x14ac:dyDescent="0.25">
      <c r="B29" s="48"/>
      <c r="C29" t="s">
        <v>115</v>
      </c>
    </row>
    <row r="30" spans="2:8" x14ac:dyDescent="0.25"/>
    <row r="31" spans="2:8" x14ac:dyDescent="0.25"/>
    <row r="32" spans="2:8" x14ac:dyDescent="0.25"/>
    <row r="33" spans="1:11" ht="14.4" x14ac:dyDescent="0.3">
      <c r="B33" s="115" t="s">
        <v>116</v>
      </c>
      <c r="C33" s="116"/>
      <c r="D33" s="116"/>
      <c r="E33" s="116"/>
      <c r="F33" s="117"/>
      <c r="G33" s="65"/>
      <c r="H33" s="54"/>
      <c r="I33" s="54"/>
      <c r="J33" s="54"/>
      <c r="K33" s="55"/>
    </row>
    <row r="34" spans="1:11" s="6" customFormat="1" ht="13.95" customHeight="1" x14ac:dyDescent="0.25">
      <c r="H34" s="40"/>
    </row>
    <row r="35" spans="1:11" s="6" customFormat="1" ht="13.95" customHeight="1" x14ac:dyDescent="0.25">
      <c r="B35" s="51" t="s">
        <v>117</v>
      </c>
      <c r="C35" s="118" t="s">
        <v>118</v>
      </c>
      <c r="D35" s="118"/>
      <c r="E35" s="118"/>
      <c r="F35" s="118"/>
      <c r="G35" s="66"/>
    </row>
    <row r="36" spans="1:11" s="53" customFormat="1" ht="73.2" customHeight="1" x14ac:dyDescent="0.25">
      <c r="A36" s="6"/>
      <c r="B36" s="50">
        <v>1</v>
      </c>
      <c r="C36" s="121" t="s">
        <v>119</v>
      </c>
      <c r="D36" s="122"/>
      <c r="E36" s="122"/>
      <c r="F36" s="123"/>
      <c r="G36" s="67"/>
      <c r="H36" s="52"/>
      <c r="I36" s="52"/>
      <c r="J36" s="52"/>
    </row>
    <row r="37" spans="1:11" s="53" customFormat="1" ht="57" customHeight="1" x14ac:dyDescent="0.25">
      <c r="A37" s="6"/>
      <c r="B37" s="50">
        <v>2</v>
      </c>
      <c r="C37" s="119" t="s">
        <v>120</v>
      </c>
      <c r="D37" s="119"/>
      <c r="E37" s="119"/>
      <c r="F37" s="119"/>
      <c r="G37" s="67"/>
    </row>
    <row r="38" spans="1:11" s="53" customFormat="1" ht="40.200000000000003" customHeight="1" x14ac:dyDescent="0.25">
      <c r="A38" s="6"/>
      <c r="B38" s="50">
        <v>3</v>
      </c>
      <c r="C38" s="119" t="s">
        <v>121</v>
      </c>
      <c r="D38" s="119"/>
      <c r="E38" s="119"/>
      <c r="F38" s="119"/>
      <c r="G38" s="67"/>
    </row>
    <row r="39" spans="1:11" s="53" customFormat="1" ht="40.200000000000003" customHeight="1" x14ac:dyDescent="0.25">
      <c r="A39" s="6"/>
      <c r="B39" s="50">
        <v>4</v>
      </c>
      <c r="C39" s="119" t="s">
        <v>122</v>
      </c>
      <c r="D39" s="119"/>
      <c r="E39" s="119"/>
      <c r="F39" s="119"/>
      <c r="G39" s="67"/>
    </row>
    <row r="40" spans="1:11" s="53" customFormat="1" ht="40.200000000000003" customHeight="1" x14ac:dyDescent="0.25">
      <c r="A40" s="6"/>
      <c r="B40" s="50">
        <v>5</v>
      </c>
      <c r="C40" s="119" t="s">
        <v>123</v>
      </c>
      <c r="D40" s="119"/>
      <c r="E40" s="119"/>
      <c r="F40" s="119"/>
      <c r="G40" s="67"/>
    </row>
    <row r="41" spans="1:11" s="53" customFormat="1" ht="40.200000000000003" customHeight="1" x14ac:dyDescent="0.25">
      <c r="A41" s="6"/>
      <c r="B41" s="50">
        <v>6</v>
      </c>
      <c r="C41" s="119" t="s">
        <v>124</v>
      </c>
      <c r="D41" s="119"/>
      <c r="E41" s="119"/>
      <c r="F41" s="119"/>
      <c r="G41" s="67"/>
    </row>
    <row r="42" spans="1:11" s="53" customFormat="1" ht="60" customHeight="1" x14ac:dyDescent="0.25">
      <c r="A42" s="6"/>
      <c r="B42" s="50">
        <v>7</v>
      </c>
      <c r="C42" s="119" t="s">
        <v>125</v>
      </c>
      <c r="D42" s="119"/>
      <c r="E42" s="119"/>
      <c r="F42" s="119"/>
      <c r="G42" s="67"/>
    </row>
    <row r="43" spans="1:11" s="53" customFormat="1" ht="66" customHeight="1" x14ac:dyDescent="0.25">
      <c r="A43" s="6"/>
      <c r="B43" s="50">
        <v>8</v>
      </c>
      <c r="C43" s="119" t="s">
        <v>126</v>
      </c>
      <c r="D43" s="119"/>
      <c r="E43" s="119"/>
      <c r="F43" s="119"/>
      <c r="G43" s="67"/>
    </row>
    <row r="44" spans="1:11" s="53" customFormat="1" ht="49.5" customHeight="1" x14ac:dyDescent="0.25">
      <c r="A44" s="6"/>
      <c r="B44" s="50">
        <v>9</v>
      </c>
      <c r="C44" s="119" t="s">
        <v>127</v>
      </c>
      <c r="D44" s="119"/>
      <c r="E44" s="119"/>
      <c r="F44" s="119"/>
      <c r="G44" s="67"/>
    </row>
    <row r="45" spans="1:11" s="53" customFormat="1" ht="47.7" customHeight="1" x14ac:dyDescent="0.25">
      <c r="A45" s="6"/>
      <c r="B45" s="50">
        <v>10</v>
      </c>
      <c r="C45" s="120" t="s">
        <v>128</v>
      </c>
      <c r="D45" s="120"/>
      <c r="E45" s="120"/>
      <c r="F45" s="120"/>
      <c r="G45" s="68"/>
    </row>
    <row r="46" spans="1:11" s="53" customFormat="1" ht="77.7" customHeight="1" x14ac:dyDescent="0.25">
      <c r="A46" s="6"/>
      <c r="B46" s="50">
        <v>11</v>
      </c>
      <c r="C46" s="120" t="s">
        <v>129</v>
      </c>
      <c r="D46" s="120"/>
      <c r="E46" s="120"/>
      <c r="F46" s="120"/>
      <c r="G46" s="68"/>
    </row>
    <row r="47" spans="1:11" s="53" customFormat="1" ht="40.200000000000003" customHeight="1" x14ac:dyDescent="0.25">
      <c r="A47" s="6"/>
      <c r="B47" s="50">
        <v>12</v>
      </c>
      <c r="C47" s="120" t="s">
        <v>130</v>
      </c>
      <c r="D47" s="120"/>
      <c r="E47" s="120"/>
      <c r="F47" s="120"/>
      <c r="G47" s="68"/>
    </row>
    <row r="48" spans="1:11" s="53" customFormat="1" ht="40.200000000000003" customHeight="1" x14ac:dyDescent="0.25">
      <c r="A48" s="6"/>
      <c r="B48" s="50">
        <v>13</v>
      </c>
      <c r="C48" s="120" t="s">
        <v>131</v>
      </c>
      <c r="D48" s="120"/>
      <c r="E48" s="120"/>
      <c r="F48" s="120"/>
      <c r="G48" s="68"/>
    </row>
    <row r="49" spans="1:7" s="53" customFormat="1" ht="47.7" customHeight="1" x14ac:dyDescent="0.25">
      <c r="A49" s="6"/>
      <c r="B49" s="50">
        <v>14</v>
      </c>
      <c r="C49" s="120" t="s">
        <v>132</v>
      </c>
      <c r="D49" s="120"/>
      <c r="E49" s="120"/>
      <c r="F49" s="120"/>
      <c r="G49" s="68"/>
    </row>
    <row r="50" spans="1:7" s="53" customFormat="1" ht="91.2" customHeight="1" x14ac:dyDescent="0.25">
      <c r="A50" s="6"/>
      <c r="B50" s="50">
        <v>15</v>
      </c>
      <c r="C50" s="120" t="s">
        <v>133</v>
      </c>
      <c r="D50" s="120"/>
      <c r="E50" s="120"/>
      <c r="F50" s="120"/>
      <c r="G50" s="68"/>
    </row>
    <row r="51" spans="1:7" s="53" customFormat="1" ht="149.69999999999999" customHeight="1" x14ac:dyDescent="0.25">
      <c r="A51" s="6"/>
      <c r="B51" s="50">
        <v>16</v>
      </c>
      <c r="C51" s="120" t="s">
        <v>134</v>
      </c>
      <c r="D51" s="120"/>
      <c r="E51" s="120"/>
      <c r="F51" s="120"/>
      <c r="G51" s="68"/>
    </row>
    <row r="52" spans="1:7" x14ac:dyDescent="0.25"/>
    <row r="53" spans="1:7" x14ac:dyDescent="0.25">
      <c r="B53" s="115" t="s">
        <v>135</v>
      </c>
      <c r="C53" s="116"/>
      <c r="D53" s="116"/>
      <c r="E53" s="116"/>
      <c r="F53" s="117"/>
    </row>
    <row r="54" spans="1:7" ht="14.4" thickBot="1" x14ac:dyDescent="0.3"/>
    <row r="55" spans="1:7" ht="14.4" thickBot="1" x14ac:dyDescent="0.3">
      <c r="B55" s="71" t="s">
        <v>70</v>
      </c>
      <c r="C55" s="72" t="s">
        <v>136</v>
      </c>
      <c r="D55" s="72" t="s">
        <v>137</v>
      </c>
    </row>
    <row r="56" spans="1:7" ht="53.4" thickBot="1" x14ac:dyDescent="0.3">
      <c r="B56" s="73">
        <v>1</v>
      </c>
      <c r="C56" s="74" t="s">
        <v>138</v>
      </c>
      <c r="D56" s="74" t="s">
        <v>139</v>
      </c>
    </row>
    <row r="57" spans="1:7" ht="66.599999999999994" thickBot="1" x14ac:dyDescent="0.3">
      <c r="B57" s="73">
        <v>2</v>
      </c>
      <c r="C57" s="74" t="s">
        <v>140</v>
      </c>
      <c r="D57" s="74" t="s">
        <v>141</v>
      </c>
    </row>
    <row r="58" spans="1:7" ht="93" thickBot="1" x14ac:dyDescent="0.3">
      <c r="B58" s="73">
        <v>3</v>
      </c>
      <c r="C58" s="74" t="s">
        <v>142</v>
      </c>
      <c r="D58" s="74" t="s">
        <v>143</v>
      </c>
    </row>
    <row r="59" spans="1:7" ht="132.6" thickBot="1" x14ac:dyDescent="0.3">
      <c r="B59" s="73">
        <v>4</v>
      </c>
      <c r="C59" s="74" t="s">
        <v>144</v>
      </c>
      <c r="D59" s="74" t="s">
        <v>145</v>
      </c>
    </row>
    <row r="60" spans="1:7" ht="40.200000000000003" thickBot="1" x14ac:dyDescent="0.3">
      <c r="B60" s="73">
        <v>5</v>
      </c>
      <c r="C60" s="74" t="s">
        <v>146</v>
      </c>
      <c r="D60" s="74" t="s">
        <v>147</v>
      </c>
    </row>
    <row r="61" spans="1:7" x14ac:dyDescent="0.25"/>
    <row r="62" spans="1:7" ht="39.6" x14ac:dyDescent="0.25">
      <c r="C62" s="75"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4" zoomScaleNormal="100" workbookViewId="0">
      <selection activeCell="AY9" sqref="AY9"/>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4" t="s">
        <v>3</v>
      </c>
      <c r="C3" s="137"/>
      <c r="D3" s="134" t="str">
        <f>'Cover sheet'!C5</f>
        <v>Southern Water</v>
      </c>
      <c r="E3" s="135"/>
      <c r="F3" s="13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4" t="s">
        <v>6</v>
      </c>
      <c r="C4" s="137"/>
      <c r="D4" s="134" t="str">
        <f>'Cover sheet'!C6</f>
        <v>Kent Medway East</v>
      </c>
      <c r="E4" s="135"/>
      <c r="F4" s="13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8" t="s">
        <v>150</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7" t="s">
        <v>151</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1:88" ht="14.4" thickBot="1" x14ac:dyDescent="0.3">
      <c r="B6" s="17" t="s">
        <v>70</v>
      </c>
      <c r="C6" s="17" t="s">
        <v>152</v>
      </c>
      <c r="D6" s="18" t="s">
        <v>72</v>
      </c>
      <c r="E6" s="18" t="s">
        <v>73</v>
      </c>
      <c r="F6" s="76" t="s">
        <v>74</v>
      </c>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200000000000003" customHeight="1" x14ac:dyDescent="0.25">
      <c r="B7" s="79">
        <v>1</v>
      </c>
      <c r="C7" s="77" t="s">
        <v>233</v>
      </c>
      <c r="D7" s="29" t="s">
        <v>234</v>
      </c>
      <c r="E7" s="29" t="s">
        <v>101</v>
      </c>
      <c r="F7" s="29">
        <v>2</v>
      </c>
      <c r="G7" s="30"/>
      <c r="H7" s="83">
        <v>83.85</v>
      </c>
      <c r="I7" s="83">
        <v>83.85</v>
      </c>
      <c r="J7" s="83">
        <v>83.85</v>
      </c>
      <c r="K7" s="83">
        <v>83.85</v>
      </c>
      <c r="L7" s="83">
        <v>83.85</v>
      </c>
      <c r="M7" s="83">
        <v>83.85</v>
      </c>
      <c r="N7" s="83">
        <v>83.85</v>
      </c>
      <c r="O7" s="83">
        <v>83.85</v>
      </c>
      <c r="P7" s="83">
        <v>83.85</v>
      </c>
      <c r="Q7" s="83">
        <v>83.85</v>
      </c>
      <c r="R7" s="83">
        <v>83.85</v>
      </c>
      <c r="S7" s="83">
        <v>83.85</v>
      </c>
      <c r="T7" s="83">
        <v>83.85</v>
      </c>
      <c r="U7" s="83">
        <v>83.85</v>
      </c>
      <c r="V7" s="83">
        <v>83.85</v>
      </c>
      <c r="W7" s="83">
        <v>83.85</v>
      </c>
      <c r="X7" s="83">
        <v>83.85</v>
      </c>
      <c r="Y7" s="83">
        <v>83.85</v>
      </c>
      <c r="Z7" s="83">
        <v>83.85</v>
      </c>
      <c r="AA7" s="83">
        <v>83.85</v>
      </c>
      <c r="AB7" s="83">
        <v>83.85</v>
      </c>
      <c r="AC7" s="83">
        <v>83.85</v>
      </c>
      <c r="AD7" s="83">
        <v>83.85</v>
      </c>
      <c r="AE7" s="83">
        <v>83.85</v>
      </c>
      <c r="AF7" s="83">
        <v>83.85</v>
      </c>
      <c r="AG7" s="86">
        <v>83.85</v>
      </c>
      <c r="AH7" s="86">
        <v>83.85</v>
      </c>
      <c r="AI7" s="86">
        <v>83.85</v>
      </c>
      <c r="AJ7" s="86">
        <v>83.85</v>
      </c>
      <c r="AK7" s="86">
        <v>83.85</v>
      </c>
      <c r="AL7" s="86">
        <v>83.85</v>
      </c>
      <c r="AM7" s="86">
        <v>83.85</v>
      </c>
      <c r="AN7" s="86">
        <v>83.85</v>
      </c>
      <c r="AO7" s="86">
        <v>83.85</v>
      </c>
      <c r="AP7" s="86">
        <v>83.85</v>
      </c>
      <c r="AQ7" s="86">
        <v>83.85</v>
      </c>
      <c r="AR7" s="86">
        <v>83.85</v>
      </c>
      <c r="AS7" s="86">
        <v>83.85</v>
      </c>
      <c r="AT7" s="86">
        <v>83.85</v>
      </c>
      <c r="AU7" s="86">
        <v>83.85</v>
      </c>
      <c r="AV7" s="86">
        <v>83.85</v>
      </c>
      <c r="AW7" s="86">
        <v>83.85</v>
      </c>
      <c r="AX7" s="86">
        <v>83.85</v>
      </c>
      <c r="AY7" s="86">
        <v>83.85</v>
      </c>
      <c r="AZ7" s="86">
        <v>83.85</v>
      </c>
      <c r="BA7" s="86">
        <v>83.85</v>
      </c>
      <c r="BB7" s="86">
        <v>83.85</v>
      </c>
      <c r="BC7" s="86">
        <v>83.85</v>
      </c>
      <c r="BD7" s="86">
        <v>83.85</v>
      </c>
      <c r="BE7" s="86">
        <v>83.85</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40.200000000000003" customHeight="1" x14ac:dyDescent="0.25">
      <c r="B8" s="80">
        <f>B7+1</f>
        <v>2</v>
      </c>
      <c r="C8" s="78" t="s">
        <v>235</v>
      </c>
      <c r="D8" s="34" t="s">
        <v>236</v>
      </c>
      <c r="E8" s="35" t="s">
        <v>101</v>
      </c>
      <c r="F8" s="35">
        <v>2</v>
      </c>
      <c r="G8" s="30"/>
      <c r="H8" s="83">
        <v>5.9163288035541536E-2</v>
      </c>
      <c r="I8" s="83">
        <v>6.0478027769664676E-2</v>
      </c>
      <c r="J8" s="83">
        <v>6.1792767503787822E-2</v>
      </c>
      <c r="K8" s="83">
        <v>6.3107507237910962E-2</v>
      </c>
      <c r="L8" s="83">
        <v>6.4422246972034108E-2</v>
      </c>
      <c r="M8" s="83">
        <v>6.5736986706157255E-2</v>
      </c>
      <c r="N8" s="83">
        <v>6.7051726440280401E-2</v>
      </c>
      <c r="O8" s="83">
        <v>6.8366466174403548E-2</v>
      </c>
      <c r="P8" s="83">
        <v>6.9681205908526694E-2</v>
      </c>
      <c r="Q8" s="83">
        <v>7.0995945642649841E-2</v>
      </c>
      <c r="R8" s="83">
        <v>7.2310685376772987E-2</v>
      </c>
      <c r="S8" s="83">
        <v>7.3625425110896134E-2</v>
      </c>
      <c r="T8" s="83">
        <v>7.494016484501928E-2</v>
      </c>
      <c r="U8" s="83">
        <v>7.6254904579142427E-2</v>
      </c>
      <c r="V8" s="83">
        <v>7.7569644313265573E-2</v>
      </c>
      <c r="W8" s="83">
        <v>7.888438404738872E-2</v>
      </c>
      <c r="X8" s="83">
        <v>8.0199123781511866E-2</v>
      </c>
      <c r="Y8" s="83">
        <v>8.1513863515634999E-2</v>
      </c>
      <c r="Z8" s="83">
        <v>8.2828603249758145E-2</v>
      </c>
      <c r="AA8" s="83">
        <v>8.4143342983881292E-2</v>
      </c>
      <c r="AB8" s="83">
        <v>8.5458082718004438E-2</v>
      </c>
      <c r="AC8" s="83">
        <v>8.6772822452127585E-2</v>
      </c>
      <c r="AD8" s="83">
        <v>8.8087562186250731E-2</v>
      </c>
      <c r="AE8" s="83">
        <v>8.9402301920373878E-2</v>
      </c>
      <c r="AF8" s="83">
        <v>9.0717041654497024E-2</v>
      </c>
      <c r="AG8" s="86">
        <v>9.2031781388620171E-2</v>
      </c>
      <c r="AH8" s="86">
        <v>9.3346521122743317E-2</v>
      </c>
      <c r="AI8" s="86">
        <v>9.466126085686645E-2</v>
      </c>
      <c r="AJ8" s="86">
        <v>9.5976000590989596E-2</v>
      </c>
      <c r="AK8" s="86">
        <v>9.7290740325112743E-2</v>
      </c>
      <c r="AL8" s="86">
        <v>9.8605480059235889E-2</v>
      </c>
      <c r="AM8" s="86">
        <v>9.9920219793359036E-2</v>
      </c>
      <c r="AN8" s="86">
        <v>0.10123495952748217</v>
      </c>
      <c r="AO8" s="86">
        <v>0.10254969926160531</v>
      </c>
      <c r="AP8" s="86">
        <v>0.10386443899572846</v>
      </c>
      <c r="AQ8" s="86">
        <v>0.10517917872985161</v>
      </c>
      <c r="AR8" s="86">
        <v>0.10649391846397475</v>
      </c>
      <c r="AS8" s="86">
        <v>0.10780865819809791</v>
      </c>
      <c r="AT8" s="86">
        <v>0.10912339793222106</v>
      </c>
      <c r="AU8" s="86">
        <v>0.11043813766634421</v>
      </c>
      <c r="AV8" s="86">
        <v>0.11175287740046735</v>
      </c>
      <c r="AW8" s="86">
        <v>0.1130676171345905</v>
      </c>
      <c r="AX8" s="86">
        <v>0.11438235686871363</v>
      </c>
      <c r="AY8" s="86">
        <v>0.11569709660283678</v>
      </c>
      <c r="AZ8" s="86">
        <v>0.11701183633695993</v>
      </c>
      <c r="BA8" s="86">
        <v>0.11832657607108307</v>
      </c>
      <c r="BB8" s="86">
        <v>0.11964131580520622</v>
      </c>
      <c r="BC8" s="86">
        <v>0.12095605553932935</v>
      </c>
      <c r="BD8" s="86">
        <v>0.1222707952734525</v>
      </c>
      <c r="BE8" s="86">
        <v>0.12358553500757564</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40.200000000000003" customHeight="1" x14ac:dyDescent="0.25">
      <c r="B9" s="80">
        <f t="shared" ref="B9:B12" si="0">B8+1</f>
        <v>3</v>
      </c>
      <c r="C9" s="78" t="s">
        <v>237</v>
      </c>
      <c r="D9" s="34" t="s">
        <v>238</v>
      </c>
      <c r="E9" s="35" t="s">
        <v>101</v>
      </c>
      <c r="F9" s="35">
        <v>2</v>
      </c>
      <c r="G9" s="30"/>
      <c r="H9" s="83">
        <v>0</v>
      </c>
      <c r="I9" s="83">
        <v>0</v>
      </c>
      <c r="J9" s="83">
        <v>0</v>
      </c>
      <c r="K9" s="83">
        <v>0</v>
      </c>
      <c r="L9" s="83">
        <v>0</v>
      </c>
      <c r="M9" s="83">
        <v>0</v>
      </c>
      <c r="N9" s="83">
        <v>0</v>
      </c>
      <c r="O9" s="83">
        <v>0</v>
      </c>
      <c r="P9" s="83">
        <v>0</v>
      </c>
      <c r="Q9" s="83">
        <v>0</v>
      </c>
      <c r="R9" s="83">
        <v>0</v>
      </c>
      <c r="S9" s="83">
        <v>0</v>
      </c>
      <c r="T9" s="83">
        <v>0</v>
      </c>
      <c r="U9" s="83">
        <v>0</v>
      </c>
      <c r="V9" s="83">
        <v>0</v>
      </c>
      <c r="W9" s="83">
        <v>0</v>
      </c>
      <c r="X9" s="83">
        <v>0</v>
      </c>
      <c r="Y9" s="83">
        <v>0</v>
      </c>
      <c r="Z9" s="83">
        <v>0</v>
      </c>
      <c r="AA9" s="83">
        <v>0</v>
      </c>
      <c r="AB9" s="83">
        <v>0</v>
      </c>
      <c r="AC9" s="83">
        <v>0</v>
      </c>
      <c r="AD9" s="83">
        <v>0</v>
      </c>
      <c r="AE9" s="83">
        <v>0</v>
      </c>
      <c r="AF9" s="83">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40.200000000000003" customHeight="1" x14ac:dyDescent="0.25">
      <c r="B10" s="80">
        <f t="shared" si="0"/>
        <v>4</v>
      </c>
      <c r="C10" s="78" t="s">
        <v>239</v>
      </c>
      <c r="D10" s="34" t="s">
        <v>240</v>
      </c>
      <c r="E10" s="35" t="s">
        <v>101</v>
      </c>
      <c r="F10" s="35">
        <v>2</v>
      </c>
      <c r="G10" s="30"/>
      <c r="H10" s="83">
        <v>5.3790002182694243</v>
      </c>
      <c r="I10" s="83">
        <v>5.3245870483267099</v>
      </c>
      <c r="J10" s="83">
        <v>5.3310157554204904</v>
      </c>
      <c r="K10" s="83">
        <v>5.3741579900782321</v>
      </c>
      <c r="L10" s="83">
        <v>5.4285548676236068</v>
      </c>
      <c r="M10" s="83">
        <v>5.4678674889745462</v>
      </c>
      <c r="N10" s="83">
        <v>5.4993960191914999</v>
      </c>
      <c r="O10" s="83">
        <v>1.3942686456427358</v>
      </c>
      <c r="P10" s="83">
        <v>1.4485495673017801</v>
      </c>
      <c r="Q10" s="83">
        <v>1.5264393255080138</v>
      </c>
      <c r="R10" s="83">
        <v>1.5877885873147803</v>
      </c>
      <c r="S10" s="83">
        <v>1.6081362966368173</v>
      </c>
      <c r="T10" s="83">
        <v>1.5746268763306546</v>
      </c>
      <c r="U10" s="83">
        <v>1.6561111072301442</v>
      </c>
      <c r="V10" s="83">
        <v>1.7446404038030434</v>
      </c>
      <c r="W10" s="83">
        <v>1.794376826278115</v>
      </c>
      <c r="X10" s="83">
        <v>1.8416155006777308</v>
      </c>
      <c r="Y10" s="83">
        <v>1.8897349255883187</v>
      </c>
      <c r="Z10" s="83">
        <v>1.9468895561097077</v>
      </c>
      <c r="AA10" s="83">
        <v>2.0079857583098342</v>
      </c>
      <c r="AB10" s="83">
        <v>2.0660608772621862</v>
      </c>
      <c r="AC10" s="83">
        <v>2.1243127937218889</v>
      </c>
      <c r="AD10" s="83">
        <v>2.1897644178200535</v>
      </c>
      <c r="AE10" s="83">
        <v>2.2561264108066181</v>
      </c>
      <c r="AF10" s="83">
        <v>2.3257219130789739</v>
      </c>
      <c r="AG10" s="86">
        <v>2.3399430411218818</v>
      </c>
      <c r="AH10" s="86">
        <v>2.3413475123457479</v>
      </c>
      <c r="AI10" s="86">
        <v>2.3286916811806435</v>
      </c>
      <c r="AJ10" s="86">
        <v>2.3144055305749749</v>
      </c>
      <c r="AK10" s="86">
        <v>2.2999743762315932</v>
      </c>
      <c r="AL10" s="86">
        <v>2.4035090108684853</v>
      </c>
      <c r="AM10" s="86">
        <v>2.506615744908105</v>
      </c>
      <c r="AN10" s="86">
        <v>2.6091735641165776</v>
      </c>
      <c r="AO10" s="86">
        <v>2.7110729065926851</v>
      </c>
      <c r="AP10" s="86">
        <v>2.8122143068255099</v>
      </c>
      <c r="AQ10" s="86">
        <v>2.8657444029340571</v>
      </c>
      <c r="AR10" s="86">
        <v>2.918343363903233</v>
      </c>
      <c r="AS10" s="86">
        <v>2.9699355494304474</v>
      </c>
      <c r="AT10" s="86">
        <v>3.0204515491539912</v>
      </c>
      <c r="AU10" s="86">
        <v>3.069655702620711</v>
      </c>
      <c r="AV10" s="86">
        <v>3.1415693461098471</v>
      </c>
      <c r="AW10" s="86">
        <v>3.2122224193777882</v>
      </c>
      <c r="AX10" s="86">
        <v>3.2815643802281063</v>
      </c>
      <c r="AY10" s="86">
        <v>3.3495482482390546</v>
      </c>
      <c r="AZ10" s="86">
        <v>3.4161302445450925</v>
      </c>
      <c r="BA10" s="86">
        <v>3.4772328081733832</v>
      </c>
      <c r="BB10" s="86">
        <v>3.5368576409315633</v>
      </c>
      <c r="BC10" s="86">
        <v>3.5951829051565625</v>
      </c>
      <c r="BD10" s="86">
        <v>3.651963705583702</v>
      </c>
      <c r="BE10" s="86">
        <v>3.7071682048168952</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40.200000000000003" customHeight="1" x14ac:dyDescent="0.25">
      <c r="B11" s="80">
        <f t="shared" si="0"/>
        <v>5</v>
      </c>
      <c r="C11" s="78" t="s">
        <v>241</v>
      </c>
      <c r="D11" s="34" t="s">
        <v>242</v>
      </c>
      <c r="E11" s="35" t="s">
        <v>101</v>
      </c>
      <c r="F11" s="35">
        <v>2</v>
      </c>
      <c r="G11" s="30"/>
      <c r="H11" s="83">
        <v>0.66500000000000004</v>
      </c>
      <c r="I11" s="83">
        <v>0.66500000000000004</v>
      </c>
      <c r="J11" s="83">
        <v>0.66500000000000004</v>
      </c>
      <c r="K11" s="83">
        <v>0.66500000000000004</v>
      </c>
      <c r="L11" s="83">
        <v>0.66500000000000004</v>
      </c>
      <c r="M11" s="83">
        <v>0.66500000000000004</v>
      </c>
      <c r="N11" s="83">
        <v>0.66500000000000004</v>
      </c>
      <c r="O11" s="83">
        <v>0.66500000000000004</v>
      </c>
      <c r="P11" s="83">
        <v>0.66500000000000004</v>
      </c>
      <c r="Q11" s="83">
        <v>0.66500000000000004</v>
      </c>
      <c r="R11" s="83">
        <v>0.66500000000000004</v>
      </c>
      <c r="S11" s="83">
        <v>0.66500000000000004</v>
      </c>
      <c r="T11" s="83">
        <v>0.66500000000000004</v>
      </c>
      <c r="U11" s="83">
        <v>0.66500000000000004</v>
      </c>
      <c r="V11" s="83">
        <v>0.66500000000000004</v>
      </c>
      <c r="W11" s="83">
        <v>0.66500000000000004</v>
      </c>
      <c r="X11" s="83">
        <v>0.66500000000000004</v>
      </c>
      <c r="Y11" s="83">
        <v>0.66500000000000004</v>
      </c>
      <c r="Z11" s="83">
        <v>0.66500000000000004</v>
      </c>
      <c r="AA11" s="83">
        <v>0.66500000000000004</v>
      </c>
      <c r="AB11" s="83">
        <v>0.66500000000000004</v>
      </c>
      <c r="AC11" s="83">
        <v>0.66500000000000004</v>
      </c>
      <c r="AD11" s="83">
        <v>0.66500000000000004</v>
      </c>
      <c r="AE11" s="83">
        <v>0.66500000000000004</v>
      </c>
      <c r="AF11" s="83">
        <v>0.66500000000000004</v>
      </c>
      <c r="AG11" s="86">
        <v>0.66500000000000004</v>
      </c>
      <c r="AH11" s="86">
        <v>0.66500000000000004</v>
      </c>
      <c r="AI11" s="86">
        <v>0.66500000000000004</v>
      </c>
      <c r="AJ11" s="86">
        <v>0.66500000000000004</v>
      </c>
      <c r="AK11" s="86">
        <v>0.66500000000000004</v>
      </c>
      <c r="AL11" s="86">
        <v>0.66500000000000004</v>
      </c>
      <c r="AM11" s="86">
        <v>0.66500000000000004</v>
      </c>
      <c r="AN11" s="86">
        <v>0.66500000000000004</v>
      </c>
      <c r="AO11" s="86">
        <v>0.66500000000000004</v>
      </c>
      <c r="AP11" s="86">
        <v>0.66500000000000004</v>
      </c>
      <c r="AQ11" s="86">
        <v>0.66500000000000004</v>
      </c>
      <c r="AR11" s="86">
        <v>0.66500000000000004</v>
      </c>
      <c r="AS11" s="86">
        <v>0.66500000000000004</v>
      </c>
      <c r="AT11" s="86">
        <v>0.66500000000000004</v>
      </c>
      <c r="AU11" s="86">
        <v>0.66500000000000004</v>
      </c>
      <c r="AV11" s="86">
        <v>0.66500000000000004</v>
      </c>
      <c r="AW11" s="86">
        <v>0.66500000000000004</v>
      </c>
      <c r="AX11" s="86">
        <v>0.66500000000000004</v>
      </c>
      <c r="AY11" s="86">
        <v>0.66500000000000004</v>
      </c>
      <c r="AZ11" s="86">
        <v>0.66500000000000004</v>
      </c>
      <c r="BA11" s="86">
        <v>0.66500000000000004</v>
      </c>
      <c r="BB11" s="86">
        <v>0.66500000000000004</v>
      </c>
      <c r="BC11" s="86">
        <v>0.66500000000000004</v>
      </c>
      <c r="BD11" s="86">
        <v>0.66500000000000004</v>
      </c>
      <c r="BE11" s="86">
        <v>0.66500000000000004</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1:88" ht="40.200000000000003" customHeight="1" x14ac:dyDescent="0.25">
      <c r="B12" s="80">
        <f t="shared" si="0"/>
        <v>6</v>
      </c>
      <c r="C12" s="78" t="s">
        <v>243</v>
      </c>
      <c r="D12" s="34" t="s">
        <v>244</v>
      </c>
      <c r="E12" s="35" t="s">
        <v>101</v>
      </c>
      <c r="F12" s="35">
        <v>2</v>
      </c>
      <c r="G12" s="30"/>
      <c r="H12" s="85">
        <v>6.6868650557614409</v>
      </c>
      <c r="I12" s="85">
        <v>6.6868650557614409</v>
      </c>
      <c r="J12" s="85">
        <v>6.6868650557614409</v>
      </c>
      <c r="K12" s="85">
        <v>6.6868650557614409</v>
      </c>
      <c r="L12" s="85">
        <v>6.6868650557614409</v>
      </c>
      <c r="M12" s="85">
        <v>5.6893379924487943</v>
      </c>
      <c r="N12" s="85">
        <v>5.6893379924487943</v>
      </c>
      <c r="O12" s="85">
        <v>5.6893379924487943</v>
      </c>
      <c r="P12" s="85">
        <v>5.6893379924487943</v>
      </c>
      <c r="Q12" s="85">
        <v>5.6893379924487943</v>
      </c>
      <c r="R12" s="85">
        <v>5.6893379924487943</v>
      </c>
      <c r="S12" s="85">
        <v>5.6893379924487943</v>
      </c>
      <c r="T12" s="85">
        <v>5.6893379924487943</v>
      </c>
      <c r="U12" s="85">
        <v>5.6893379924487943</v>
      </c>
      <c r="V12" s="85">
        <v>5.6893379924487943</v>
      </c>
      <c r="W12" s="85">
        <v>5.6893379924487943</v>
      </c>
      <c r="X12" s="85">
        <v>5.6893379924487943</v>
      </c>
      <c r="Y12" s="85">
        <v>5.6893379924487943</v>
      </c>
      <c r="Z12" s="85">
        <v>5.6893379924487943</v>
      </c>
      <c r="AA12" s="85">
        <v>5.6893379924487943</v>
      </c>
      <c r="AB12" s="85">
        <v>5.6893379924487943</v>
      </c>
      <c r="AC12" s="85">
        <v>5.6893379924487943</v>
      </c>
      <c r="AD12" s="85">
        <v>5.6893379924487943</v>
      </c>
      <c r="AE12" s="85">
        <v>5.6893379924487943</v>
      </c>
      <c r="AF12" s="85">
        <v>5.6893379924487943</v>
      </c>
      <c r="AG12" s="86">
        <v>5.6893379924487943</v>
      </c>
      <c r="AH12" s="86">
        <v>5.6893379924487943</v>
      </c>
      <c r="AI12" s="86">
        <v>5.6893379924487943</v>
      </c>
      <c r="AJ12" s="86">
        <v>5.6893379924487943</v>
      </c>
      <c r="AK12" s="86">
        <v>5.6893379924487943</v>
      </c>
      <c r="AL12" s="86">
        <v>5.6893379924487943</v>
      </c>
      <c r="AM12" s="86">
        <v>5.6893379924487943</v>
      </c>
      <c r="AN12" s="86">
        <v>5.6893379924487943</v>
      </c>
      <c r="AO12" s="86">
        <v>5.6893379924487943</v>
      </c>
      <c r="AP12" s="86">
        <v>5.6893379924487943</v>
      </c>
      <c r="AQ12" s="86">
        <v>5.6893379924487943</v>
      </c>
      <c r="AR12" s="86">
        <v>5.6893379924487943</v>
      </c>
      <c r="AS12" s="86">
        <v>5.6893379924487943</v>
      </c>
      <c r="AT12" s="86">
        <v>5.6893379924487943</v>
      </c>
      <c r="AU12" s="86">
        <v>5.6893379924487943</v>
      </c>
      <c r="AV12" s="86">
        <v>5.6893379924487943</v>
      </c>
      <c r="AW12" s="86">
        <v>5.6893379924487943</v>
      </c>
      <c r="AX12" s="86">
        <v>5.6893379924487943</v>
      </c>
      <c r="AY12" s="86">
        <v>5.6893379924487943</v>
      </c>
      <c r="AZ12" s="86">
        <v>5.6893379924487943</v>
      </c>
      <c r="BA12" s="86">
        <v>5.6893379924487943</v>
      </c>
      <c r="BB12" s="86">
        <v>5.6893379924487943</v>
      </c>
      <c r="BC12" s="86">
        <v>5.6893379924487943</v>
      </c>
      <c r="BD12" s="86">
        <v>5.6893379924487943</v>
      </c>
      <c r="BE12" s="86">
        <v>5.6893379924487943</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row>
    <row r="13" spans="1:88" x14ac:dyDescent="0.25"/>
    <row r="14" spans="1:88" x14ac:dyDescent="0.25"/>
    <row r="15" spans="1:88" x14ac:dyDescent="0.25"/>
    <row r="16" spans="1:88" x14ac:dyDescent="0.25">
      <c r="B16" s="46" t="s">
        <v>113</v>
      </c>
    </row>
    <row r="17" spans="2:9" x14ac:dyDescent="0.25"/>
    <row r="18" spans="2:9" x14ac:dyDescent="0.25">
      <c r="B18" s="47"/>
      <c r="C18" t="s">
        <v>114</v>
      </c>
    </row>
    <row r="19" spans="2:9" x14ac:dyDescent="0.25"/>
    <row r="20" spans="2:9" x14ac:dyDescent="0.25">
      <c r="B20" s="48"/>
      <c r="C20" t="s">
        <v>115</v>
      </c>
    </row>
    <row r="21" spans="2:9" x14ac:dyDescent="0.25"/>
    <row r="22" spans="2:9" x14ac:dyDescent="0.25"/>
    <row r="23" spans="2:9" x14ac:dyDescent="0.25"/>
    <row r="24" spans="2:9" ht="14.4" x14ac:dyDescent="0.3">
      <c r="B24" s="128" t="s">
        <v>245</v>
      </c>
      <c r="C24" s="129"/>
      <c r="D24" s="129"/>
      <c r="E24" s="129"/>
      <c r="F24" s="129"/>
      <c r="G24" s="129"/>
      <c r="H24" s="129"/>
      <c r="I24" s="130"/>
    </row>
    <row r="25" spans="2:9" x14ac:dyDescent="0.25"/>
    <row r="26" spans="2:9" s="6" customFormat="1" x14ac:dyDescent="0.25">
      <c r="B26" s="49" t="s">
        <v>70</v>
      </c>
      <c r="C26" s="131" t="s">
        <v>118</v>
      </c>
      <c r="D26" s="131"/>
      <c r="E26" s="131"/>
      <c r="F26" s="131"/>
      <c r="G26" s="131"/>
      <c r="H26" s="131"/>
      <c r="I26" s="131"/>
    </row>
    <row r="27" spans="2:9" s="6" customFormat="1" ht="76.2" customHeight="1" x14ac:dyDescent="0.25">
      <c r="B27" s="50">
        <v>1</v>
      </c>
      <c r="C27" s="132" t="s">
        <v>246</v>
      </c>
      <c r="D27" s="133"/>
      <c r="E27" s="133"/>
      <c r="F27" s="133"/>
      <c r="G27" s="133"/>
      <c r="H27" s="133"/>
      <c r="I27" s="133"/>
    </row>
    <row r="28" spans="2:9" s="6" customFormat="1" ht="55.95" customHeight="1" x14ac:dyDescent="0.25">
      <c r="B28" s="50">
        <f>B27+1</f>
        <v>2</v>
      </c>
      <c r="C28" s="132" t="s">
        <v>247</v>
      </c>
      <c r="D28" s="133"/>
      <c r="E28" s="133"/>
      <c r="F28" s="133"/>
      <c r="G28" s="133"/>
      <c r="H28" s="133"/>
      <c r="I28" s="133"/>
    </row>
    <row r="29" spans="2:9" s="6" customFormat="1" ht="58.2" customHeight="1" x14ac:dyDescent="0.25">
      <c r="B29" s="50">
        <f t="shared" ref="B29:B32" si="1">B28+1</f>
        <v>3</v>
      </c>
      <c r="C29" s="132" t="s">
        <v>248</v>
      </c>
      <c r="D29" s="133"/>
      <c r="E29" s="133"/>
      <c r="F29" s="133"/>
      <c r="G29" s="133"/>
      <c r="H29" s="133"/>
      <c r="I29" s="133"/>
    </row>
    <row r="30" spans="2:9" s="6" customFormat="1" ht="41.7" customHeight="1" x14ac:dyDescent="0.25">
      <c r="B30" s="50">
        <f t="shared" si="1"/>
        <v>4</v>
      </c>
      <c r="C30" s="132" t="s">
        <v>249</v>
      </c>
      <c r="D30" s="133"/>
      <c r="E30" s="133"/>
      <c r="F30" s="133"/>
      <c r="G30" s="133"/>
      <c r="H30" s="133"/>
      <c r="I30" s="133"/>
    </row>
    <row r="31" spans="2:9" s="6" customFormat="1" ht="94.95" customHeight="1" x14ac:dyDescent="0.25">
      <c r="B31" s="50">
        <f t="shared" si="1"/>
        <v>5</v>
      </c>
      <c r="C31" s="132" t="s">
        <v>250</v>
      </c>
      <c r="D31" s="133"/>
      <c r="E31" s="133"/>
      <c r="F31" s="133"/>
      <c r="G31" s="133"/>
      <c r="H31" s="133"/>
      <c r="I31" s="133"/>
    </row>
    <row r="32" spans="2:9" s="6" customFormat="1" ht="82.5" customHeight="1" x14ac:dyDescent="0.25">
      <c r="B32" s="50">
        <f t="shared" si="1"/>
        <v>6</v>
      </c>
      <c r="C32" s="132" t="s">
        <v>251</v>
      </c>
      <c r="D32" s="133"/>
      <c r="E32" s="133"/>
      <c r="F32" s="133"/>
      <c r="G32" s="133"/>
      <c r="H32" s="133"/>
      <c r="I32" s="133"/>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7" sqref="M17"/>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9" t="s">
        <v>252</v>
      </c>
      <c r="C1" s="139"/>
      <c r="D1" s="139"/>
      <c r="E1" s="139"/>
      <c r="F1" s="139"/>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4" t="s">
        <v>3</v>
      </c>
      <c r="C3" s="137"/>
      <c r="D3" s="134" t="str">
        <f>'Cover sheet'!C5</f>
        <v>Southern Water</v>
      </c>
      <c r="E3" s="135"/>
      <c r="F3" s="136"/>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40" t="s">
        <v>6</v>
      </c>
      <c r="C4" s="141"/>
      <c r="D4" s="134" t="str">
        <f>'Cover sheet'!C6</f>
        <v>Kent Medway East</v>
      </c>
      <c r="E4" s="135"/>
      <c r="F4" s="136"/>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8" t="s">
        <v>150</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7" t="s">
        <v>151</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2:88" ht="14.4" thickBot="1" x14ac:dyDescent="0.3">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7">
        <v>1</v>
      </c>
      <c r="C7" s="28" t="s">
        <v>253</v>
      </c>
      <c r="D7" s="29" t="s">
        <v>254</v>
      </c>
      <c r="E7" s="29" t="s">
        <v>101</v>
      </c>
      <c r="F7" s="81">
        <v>2</v>
      </c>
      <c r="G7" s="37"/>
      <c r="H7" s="83">
        <v>9.6731947342119291</v>
      </c>
      <c r="I7" s="83">
        <v>9.6916903264379552</v>
      </c>
      <c r="J7" s="83">
        <v>9.7101859186639814</v>
      </c>
      <c r="K7" s="83">
        <v>9.7286815108900075</v>
      </c>
      <c r="L7" s="83">
        <v>9.7471771031160337</v>
      </c>
      <c r="M7" s="83">
        <v>9.7656726953420598</v>
      </c>
      <c r="N7" s="83">
        <v>9.784168287568086</v>
      </c>
      <c r="O7" s="83">
        <v>9.8026638797941121</v>
      </c>
      <c r="P7" s="83">
        <v>9.8211594720201383</v>
      </c>
      <c r="Q7" s="83">
        <v>9.8396550642461644</v>
      </c>
      <c r="R7" s="83">
        <v>9.8581506564721906</v>
      </c>
      <c r="S7" s="83">
        <v>9.8766462486982167</v>
      </c>
      <c r="T7" s="83">
        <v>9.8951418409242429</v>
      </c>
      <c r="U7" s="83">
        <v>9.913637433150269</v>
      </c>
      <c r="V7" s="83">
        <v>9.9321330253762952</v>
      </c>
      <c r="W7" s="83">
        <v>9.9506286176023213</v>
      </c>
      <c r="X7" s="83">
        <v>9.9691242098283475</v>
      </c>
      <c r="Y7" s="83">
        <v>9.9876198020543736</v>
      </c>
      <c r="Z7" s="83">
        <v>10.0061153942804</v>
      </c>
      <c r="AA7" s="83">
        <v>10.024610986506426</v>
      </c>
      <c r="AB7" s="83">
        <v>10.043106578732452</v>
      </c>
      <c r="AC7" s="83">
        <v>10.061602170958478</v>
      </c>
      <c r="AD7" s="83">
        <v>10.080097763184504</v>
      </c>
      <c r="AE7" s="83">
        <v>10.09859335541053</v>
      </c>
      <c r="AF7" s="83">
        <v>10.117088947636557</v>
      </c>
      <c r="AG7" s="84">
        <v>10.135584539862583</v>
      </c>
      <c r="AH7" s="84">
        <v>10.154080132088609</v>
      </c>
      <c r="AI7" s="84">
        <v>10.172575724314635</v>
      </c>
      <c r="AJ7" s="84">
        <v>10.191071316540661</v>
      </c>
      <c r="AK7" s="84">
        <v>10.209566908766687</v>
      </c>
      <c r="AL7" s="84">
        <v>10.228062500992714</v>
      </c>
      <c r="AM7" s="84">
        <v>10.24655809321874</v>
      </c>
      <c r="AN7" s="84">
        <v>10.265053685444766</v>
      </c>
      <c r="AO7" s="84">
        <v>10.283549277670792</v>
      </c>
      <c r="AP7" s="84">
        <v>10.302044869896818</v>
      </c>
      <c r="AQ7" s="84">
        <v>10.320540462122844</v>
      </c>
      <c r="AR7" s="84">
        <v>10.33903605434887</v>
      </c>
      <c r="AS7" s="84">
        <v>10.357531646574897</v>
      </c>
      <c r="AT7" s="84">
        <v>10.376027238800923</v>
      </c>
      <c r="AU7" s="84">
        <v>10.394522831026949</v>
      </c>
      <c r="AV7" s="84">
        <v>10.413018423252975</v>
      </c>
      <c r="AW7" s="84">
        <v>10.431514015479001</v>
      </c>
      <c r="AX7" s="84">
        <v>10.450009607705027</v>
      </c>
      <c r="AY7" s="84">
        <v>10.468505199931053</v>
      </c>
      <c r="AZ7" s="84">
        <v>10.48700079215708</v>
      </c>
      <c r="BA7" s="84">
        <v>10.505496384383106</v>
      </c>
      <c r="BB7" s="84">
        <v>10.523991976609132</v>
      </c>
      <c r="BC7" s="84">
        <v>10.542487568835158</v>
      </c>
      <c r="BD7" s="84">
        <v>10.560983161061184</v>
      </c>
      <c r="BE7" s="84">
        <v>10.57947875328721</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39.6" x14ac:dyDescent="0.25">
      <c r="B8" s="57">
        <v>2</v>
      </c>
      <c r="C8" s="92" t="s">
        <v>255</v>
      </c>
      <c r="D8" s="26" t="s">
        <v>256</v>
      </c>
      <c r="E8" s="26" t="s">
        <v>101</v>
      </c>
      <c r="F8" s="26">
        <v>2</v>
      </c>
      <c r="G8" s="37"/>
      <c r="H8" s="83">
        <v>0.44928465114318533</v>
      </c>
      <c r="I8" s="83">
        <v>0.45014370401344</v>
      </c>
      <c r="J8" s="83">
        <v>0.45100275688369468</v>
      </c>
      <c r="K8" s="83">
        <v>0.45186180975394935</v>
      </c>
      <c r="L8" s="83">
        <v>0.45272086262420402</v>
      </c>
      <c r="M8" s="83">
        <v>0.4535799154944587</v>
      </c>
      <c r="N8" s="83">
        <v>0.45443896836471337</v>
      </c>
      <c r="O8" s="83">
        <v>0.45529802123496804</v>
      </c>
      <c r="P8" s="83">
        <v>0.45615707410522272</v>
      </c>
      <c r="Q8" s="83">
        <v>0.45701612697547739</v>
      </c>
      <c r="R8" s="83">
        <v>0.45787517984573206</v>
      </c>
      <c r="S8" s="83">
        <v>0.45873423271598673</v>
      </c>
      <c r="T8" s="83">
        <v>0.45959328558624141</v>
      </c>
      <c r="U8" s="83">
        <v>0.46045233845649608</v>
      </c>
      <c r="V8" s="83">
        <v>0.46131139132675075</v>
      </c>
      <c r="W8" s="83">
        <v>0.46217044419700543</v>
      </c>
      <c r="X8" s="83">
        <v>0.4630294970672601</v>
      </c>
      <c r="Y8" s="83">
        <v>0.46388854993751477</v>
      </c>
      <c r="Z8" s="83">
        <v>0.46474760280776944</v>
      </c>
      <c r="AA8" s="83">
        <v>0.46560665567802412</v>
      </c>
      <c r="AB8" s="83">
        <v>0.46646570854827879</v>
      </c>
      <c r="AC8" s="83">
        <v>0.46732476141853346</v>
      </c>
      <c r="AD8" s="83">
        <v>0.46818381428878814</v>
      </c>
      <c r="AE8" s="83">
        <v>0.46904286715904281</v>
      </c>
      <c r="AF8" s="83">
        <v>0.46990192002929748</v>
      </c>
      <c r="AG8" s="84">
        <v>0.47076097289955215</v>
      </c>
      <c r="AH8" s="84">
        <v>0.47162002576980683</v>
      </c>
      <c r="AI8" s="84">
        <v>0.4724790786400615</v>
      </c>
      <c r="AJ8" s="84">
        <v>0.47333813151031617</v>
      </c>
      <c r="AK8" s="84">
        <v>0.47419718438057085</v>
      </c>
      <c r="AL8" s="84">
        <v>0.47505623725082552</v>
      </c>
      <c r="AM8" s="84">
        <v>0.47591529012108019</v>
      </c>
      <c r="AN8" s="84">
        <v>0.47677434299133487</v>
      </c>
      <c r="AO8" s="84">
        <v>0.47763339586158954</v>
      </c>
      <c r="AP8" s="84">
        <v>0.47849244873184421</v>
      </c>
      <c r="AQ8" s="84">
        <v>0.47935150160209888</v>
      </c>
      <c r="AR8" s="84">
        <v>0.48021055447235356</v>
      </c>
      <c r="AS8" s="84">
        <v>0.48106960734260823</v>
      </c>
      <c r="AT8" s="84">
        <v>0.4819286602128629</v>
      </c>
      <c r="AU8" s="84">
        <v>0.48278771308311758</v>
      </c>
      <c r="AV8" s="84">
        <v>0.48364676595337225</v>
      </c>
      <c r="AW8" s="84">
        <v>0.48450581882362692</v>
      </c>
      <c r="AX8" s="84">
        <v>0.48536487169388159</v>
      </c>
      <c r="AY8" s="84">
        <v>0.48622392456413627</v>
      </c>
      <c r="AZ8" s="84">
        <v>0.48708297743439094</v>
      </c>
      <c r="BA8" s="84">
        <v>0.48794203030464561</v>
      </c>
      <c r="BB8" s="84">
        <v>0.48880108317490029</v>
      </c>
      <c r="BC8" s="84">
        <v>0.48966013604515496</v>
      </c>
      <c r="BD8" s="84">
        <v>0.49051918891540963</v>
      </c>
      <c r="BE8" s="84">
        <v>0.4913782417856643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39.6" x14ac:dyDescent="0.25">
      <c r="B9" s="57">
        <v>3</v>
      </c>
      <c r="C9" s="92" t="s">
        <v>257</v>
      </c>
      <c r="D9" s="26" t="s">
        <v>258</v>
      </c>
      <c r="E9" s="26" t="s">
        <v>101</v>
      </c>
      <c r="F9" s="26">
        <v>2</v>
      </c>
      <c r="G9" s="37"/>
      <c r="H9" s="83">
        <v>36.031579082869769</v>
      </c>
      <c r="I9" s="83">
        <v>36.184750669654328</v>
      </c>
      <c r="J9" s="83">
        <v>36.378560129787587</v>
      </c>
      <c r="K9" s="83">
        <v>36.617608034512585</v>
      </c>
      <c r="L9" s="83">
        <v>36.873309554622615</v>
      </c>
      <c r="M9" s="83">
        <v>37.146396615366022</v>
      </c>
      <c r="N9" s="83">
        <v>37.436823596490704</v>
      </c>
      <c r="O9" s="83">
        <v>37.745829460998962</v>
      </c>
      <c r="P9" s="83">
        <v>38.063010849699637</v>
      </c>
      <c r="Q9" s="83">
        <v>38.390525797482375</v>
      </c>
      <c r="R9" s="83">
        <v>38.733343561490926</v>
      </c>
      <c r="S9" s="83">
        <v>39.037017255486646</v>
      </c>
      <c r="T9" s="83">
        <v>39.289485345944904</v>
      </c>
      <c r="U9" s="83">
        <v>39.649355468571102</v>
      </c>
      <c r="V9" s="83">
        <v>40.015483058008869</v>
      </c>
      <c r="W9" s="83">
        <v>40.39596929465214</v>
      </c>
      <c r="X9" s="83">
        <v>40.77355126179711</v>
      </c>
      <c r="Y9" s="83">
        <v>41.15189184870848</v>
      </c>
      <c r="Z9" s="83">
        <v>41.538554173127544</v>
      </c>
      <c r="AA9" s="83">
        <v>41.928715920355266</v>
      </c>
      <c r="AB9" s="83">
        <v>42.320865483798698</v>
      </c>
      <c r="AC9" s="83">
        <v>42.713398785635277</v>
      </c>
      <c r="AD9" s="83">
        <v>43.112454883269223</v>
      </c>
      <c r="AE9" s="83">
        <v>43.512336679957173</v>
      </c>
      <c r="AF9" s="83">
        <v>43.915139510193988</v>
      </c>
      <c r="AG9" s="84">
        <v>44.312971837168234</v>
      </c>
      <c r="AH9" s="84">
        <v>44.69997655739877</v>
      </c>
      <c r="AI9" s="84">
        <v>45.072851366666129</v>
      </c>
      <c r="AJ9" s="84">
        <v>45.444028059596647</v>
      </c>
      <c r="AK9" s="84">
        <v>45.81500715705517</v>
      </c>
      <c r="AL9" s="84">
        <v>46.185655307614283</v>
      </c>
      <c r="AM9" s="84">
        <v>46.555852188046558</v>
      </c>
      <c r="AN9" s="84">
        <v>46.92548891772654</v>
      </c>
      <c r="AO9" s="84">
        <v>47.294466687968139</v>
      </c>
      <c r="AP9" s="84">
        <v>47.662695574799919</v>
      </c>
      <c r="AQ9" s="84">
        <v>48.030093508535501</v>
      </c>
      <c r="AR9" s="84">
        <v>48.396585377574361</v>
      </c>
      <c r="AS9" s="84">
        <v>48.762102247296468</v>
      </c>
      <c r="AT9" s="84">
        <v>49.126580677799943</v>
      </c>
      <c r="AU9" s="84">
        <v>49.489962373741406</v>
      </c>
      <c r="AV9" s="84">
        <v>49.852194673741273</v>
      </c>
      <c r="AW9" s="84">
        <v>50.213225577285954</v>
      </c>
      <c r="AX9" s="84">
        <v>50.573008334919919</v>
      </c>
      <c r="AY9" s="84">
        <v>50.931499345099141</v>
      </c>
      <c r="AZ9" s="84">
        <v>51.288657836510147</v>
      </c>
      <c r="BA9" s="84">
        <v>51.644445586082682</v>
      </c>
      <c r="BB9" s="84">
        <v>51.998829999549692</v>
      </c>
      <c r="BC9" s="84">
        <v>52.351991032739242</v>
      </c>
      <c r="BD9" s="84">
        <v>52.703685949807337</v>
      </c>
      <c r="BE9" s="84">
        <v>53.053884546642031</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39.6" x14ac:dyDescent="0.25">
      <c r="B10" s="57">
        <v>4</v>
      </c>
      <c r="C10" s="92" t="s">
        <v>259</v>
      </c>
      <c r="D10" s="26" t="s">
        <v>260</v>
      </c>
      <c r="E10" s="26" t="s">
        <v>101</v>
      </c>
      <c r="F10" s="26">
        <v>2</v>
      </c>
      <c r="G10" s="37"/>
      <c r="H10" s="83">
        <v>5.7485224875233003</v>
      </c>
      <c r="I10" s="83">
        <v>5.7317863550457924</v>
      </c>
      <c r="J10" s="83">
        <v>5.7218965941525743</v>
      </c>
      <c r="K10" s="83">
        <v>5.7178417461993742</v>
      </c>
      <c r="L10" s="83">
        <v>5.7172343310465443</v>
      </c>
      <c r="M10" s="83">
        <v>5.7141896864751311</v>
      </c>
      <c r="N10" s="83">
        <v>5.7139068565618354</v>
      </c>
      <c r="O10" s="83">
        <v>5.7162739397693585</v>
      </c>
      <c r="P10" s="83">
        <v>5.7205796513609046</v>
      </c>
      <c r="Q10" s="83">
        <v>5.726354447584499</v>
      </c>
      <c r="R10" s="83">
        <v>5.733983692365304</v>
      </c>
      <c r="S10" s="83">
        <v>5.7397554546741869</v>
      </c>
      <c r="T10" s="83">
        <v>5.7428756908923422</v>
      </c>
      <c r="U10" s="83">
        <v>5.7535875461482169</v>
      </c>
      <c r="V10" s="83">
        <v>5.7650870002659298</v>
      </c>
      <c r="W10" s="83">
        <v>5.7779599311474374</v>
      </c>
      <c r="X10" s="83">
        <v>5.7912393834517806</v>
      </c>
      <c r="Y10" s="83">
        <v>5.8046409665007248</v>
      </c>
      <c r="Z10" s="83">
        <v>5.8187560176527482</v>
      </c>
      <c r="AA10" s="83">
        <v>5.8333132176748572</v>
      </c>
      <c r="AB10" s="83">
        <v>5.8485223404735187</v>
      </c>
      <c r="AC10" s="83">
        <v>5.8635245223864016</v>
      </c>
      <c r="AD10" s="83">
        <v>5.8792036161403418</v>
      </c>
      <c r="AE10" s="83">
        <v>5.8949673797286861</v>
      </c>
      <c r="AF10" s="83">
        <v>5.9110436190539861</v>
      </c>
      <c r="AG10" s="84">
        <v>5.9202996723572712</v>
      </c>
      <c r="AH10" s="84">
        <v>5.9275666755851724</v>
      </c>
      <c r="AI10" s="84">
        <v>5.9349032873873329</v>
      </c>
      <c r="AJ10" s="84">
        <v>5.9423076960857548</v>
      </c>
      <c r="AK10" s="84">
        <v>5.9497646965184634</v>
      </c>
      <c r="AL10" s="84">
        <v>5.9572587760588664</v>
      </c>
      <c r="AM10" s="84">
        <v>5.9647762251288299</v>
      </c>
      <c r="AN10" s="84">
        <v>5.9723049101199361</v>
      </c>
      <c r="AO10" s="84">
        <v>5.9798340778170669</v>
      </c>
      <c r="AP10" s="84">
        <v>5.9873541866807365</v>
      </c>
      <c r="AQ10" s="84">
        <v>5.9948567610586281</v>
      </c>
      <c r="AR10" s="84">
        <v>6.0023342649938343</v>
      </c>
      <c r="AS10" s="84">
        <v>6.0097799928038578</v>
      </c>
      <c r="AT10" s="84">
        <v>6.0171879740288281</v>
      </c>
      <c r="AU10" s="84">
        <v>6.0243808435590029</v>
      </c>
      <c r="AV10" s="84">
        <v>6.0303041215636064</v>
      </c>
      <c r="AW10" s="84">
        <v>6.0361682258022071</v>
      </c>
      <c r="AX10" s="84">
        <v>6.0419693635339256</v>
      </c>
      <c r="AY10" s="84">
        <v>6.0477041558809823</v>
      </c>
      <c r="AZ10" s="84">
        <v>6.0533695952913522</v>
      </c>
      <c r="BA10" s="84">
        <v>6.0589630080663399</v>
      </c>
      <c r="BB10" s="84">
        <v>6.0644820260767496</v>
      </c>
      <c r="BC10" s="84">
        <v>6.0699248558314407</v>
      </c>
      <c r="BD10" s="84">
        <v>6.0752893379097301</v>
      </c>
      <c r="BE10" s="84">
        <v>6.0805738390274549</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39.6" x14ac:dyDescent="0.25">
      <c r="B11" s="57">
        <v>5</v>
      </c>
      <c r="C11" s="92" t="s">
        <v>261</v>
      </c>
      <c r="D11" s="26" t="s">
        <v>262</v>
      </c>
      <c r="E11" s="26" t="s">
        <v>263</v>
      </c>
      <c r="F11" s="26">
        <v>1</v>
      </c>
      <c r="G11" s="37"/>
      <c r="H11" s="87">
        <v>125.2</v>
      </c>
      <c r="I11" s="87">
        <v>123.9</v>
      </c>
      <c r="J11" s="87">
        <v>122.8</v>
      </c>
      <c r="K11" s="87">
        <v>121.8</v>
      </c>
      <c r="L11" s="87">
        <v>121</v>
      </c>
      <c r="M11" s="87">
        <v>120.2</v>
      </c>
      <c r="N11" s="87">
        <v>119.5</v>
      </c>
      <c r="O11" s="87">
        <v>119</v>
      </c>
      <c r="P11" s="87">
        <v>118.4</v>
      </c>
      <c r="Q11" s="87">
        <v>118</v>
      </c>
      <c r="R11" s="87">
        <v>117.6</v>
      </c>
      <c r="S11" s="87">
        <v>117.2</v>
      </c>
      <c r="T11" s="87">
        <v>116.9</v>
      </c>
      <c r="U11" s="87">
        <v>116.6</v>
      </c>
      <c r="V11" s="87">
        <v>116.4</v>
      </c>
      <c r="W11" s="87">
        <v>116.1</v>
      </c>
      <c r="X11" s="87">
        <v>115.9</v>
      </c>
      <c r="Y11" s="87">
        <v>115.7</v>
      </c>
      <c r="Z11" s="87">
        <v>115.5</v>
      </c>
      <c r="AA11" s="87">
        <v>115.3</v>
      </c>
      <c r="AB11" s="87">
        <v>115.2</v>
      </c>
      <c r="AC11" s="87">
        <v>115</v>
      </c>
      <c r="AD11" s="87">
        <v>114.9</v>
      </c>
      <c r="AE11" s="87">
        <v>114.7</v>
      </c>
      <c r="AF11" s="87">
        <v>114.6</v>
      </c>
      <c r="AG11" s="88">
        <v>114.4</v>
      </c>
      <c r="AH11" s="88">
        <v>114.2</v>
      </c>
      <c r="AI11" s="88">
        <v>114</v>
      </c>
      <c r="AJ11" s="88">
        <v>113.7</v>
      </c>
      <c r="AK11" s="88">
        <v>113.5</v>
      </c>
      <c r="AL11" s="88">
        <v>113.2</v>
      </c>
      <c r="AM11" s="88">
        <v>113</v>
      </c>
      <c r="AN11" s="88">
        <v>112.7</v>
      </c>
      <c r="AO11" s="88">
        <v>112.4</v>
      </c>
      <c r="AP11" s="88">
        <v>112.1</v>
      </c>
      <c r="AQ11" s="88">
        <v>111.8</v>
      </c>
      <c r="AR11" s="88">
        <v>111.5</v>
      </c>
      <c r="AS11" s="88">
        <v>111.2</v>
      </c>
      <c r="AT11" s="88">
        <v>110.9</v>
      </c>
      <c r="AU11" s="88">
        <v>110.6</v>
      </c>
      <c r="AV11" s="88">
        <v>110.3</v>
      </c>
      <c r="AW11" s="88">
        <v>109.9</v>
      </c>
      <c r="AX11" s="88">
        <v>109.6</v>
      </c>
      <c r="AY11" s="88">
        <v>109.2</v>
      </c>
      <c r="AZ11" s="88">
        <v>108.9</v>
      </c>
      <c r="BA11" s="88">
        <v>108.5</v>
      </c>
      <c r="BB11" s="88">
        <v>108.2</v>
      </c>
      <c r="BC11" s="88">
        <v>107.8</v>
      </c>
      <c r="BD11" s="88">
        <v>107.4</v>
      </c>
      <c r="BE11" s="88">
        <v>107</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39.6" x14ac:dyDescent="0.25">
      <c r="B12" s="57">
        <v>6</v>
      </c>
      <c r="C12" s="92" t="s">
        <v>264</v>
      </c>
      <c r="D12" s="26" t="s">
        <v>265</v>
      </c>
      <c r="E12" s="26" t="s">
        <v>263</v>
      </c>
      <c r="F12" s="26">
        <v>1</v>
      </c>
      <c r="G12" s="37"/>
      <c r="H12" s="87">
        <v>162.9</v>
      </c>
      <c r="I12" s="87">
        <v>162.4</v>
      </c>
      <c r="J12" s="87">
        <v>162.1</v>
      </c>
      <c r="K12" s="87">
        <v>162</v>
      </c>
      <c r="L12" s="87">
        <v>162</v>
      </c>
      <c r="M12" s="87">
        <v>161.9</v>
      </c>
      <c r="N12" s="87">
        <v>161.9</v>
      </c>
      <c r="O12" s="87">
        <v>161.9</v>
      </c>
      <c r="P12" s="87">
        <v>162.1</v>
      </c>
      <c r="Q12" s="87">
        <v>162.19999999999999</v>
      </c>
      <c r="R12" s="87">
        <v>162.4</v>
      </c>
      <c r="S12" s="87">
        <v>162.6</v>
      </c>
      <c r="T12" s="87">
        <v>162.69999999999999</v>
      </c>
      <c r="U12" s="87">
        <v>163</v>
      </c>
      <c r="V12" s="87">
        <v>163.30000000000001</v>
      </c>
      <c r="W12" s="87">
        <v>163.69999999999999</v>
      </c>
      <c r="X12" s="87">
        <v>164.1</v>
      </c>
      <c r="Y12" s="87">
        <v>164.4</v>
      </c>
      <c r="Z12" s="87">
        <v>164.8</v>
      </c>
      <c r="AA12" s="87">
        <v>165.3</v>
      </c>
      <c r="AB12" s="87">
        <v>165.7</v>
      </c>
      <c r="AC12" s="87">
        <v>166.1</v>
      </c>
      <c r="AD12" s="87">
        <v>166.6</v>
      </c>
      <c r="AE12" s="87">
        <v>167</v>
      </c>
      <c r="AF12" s="87">
        <v>167.5</v>
      </c>
      <c r="AG12" s="88">
        <v>167.7</v>
      </c>
      <c r="AH12" s="88">
        <v>167.9</v>
      </c>
      <c r="AI12" s="88">
        <v>168.1</v>
      </c>
      <c r="AJ12" s="88">
        <v>168.3</v>
      </c>
      <c r="AK12" s="88">
        <v>168.6</v>
      </c>
      <c r="AL12" s="88">
        <v>168.8</v>
      </c>
      <c r="AM12" s="88">
        <v>169</v>
      </c>
      <c r="AN12" s="88">
        <v>169.2</v>
      </c>
      <c r="AO12" s="88">
        <v>169.4</v>
      </c>
      <c r="AP12" s="88">
        <v>169.6</v>
      </c>
      <c r="AQ12" s="88">
        <v>169.8</v>
      </c>
      <c r="AR12" s="88">
        <v>170</v>
      </c>
      <c r="AS12" s="88">
        <v>170.3</v>
      </c>
      <c r="AT12" s="88">
        <v>170.5</v>
      </c>
      <c r="AU12" s="88">
        <v>170.7</v>
      </c>
      <c r="AV12" s="88">
        <v>170.8</v>
      </c>
      <c r="AW12" s="88">
        <v>171</v>
      </c>
      <c r="AX12" s="88">
        <v>171.2</v>
      </c>
      <c r="AY12" s="88">
        <v>171.3</v>
      </c>
      <c r="AZ12" s="88">
        <v>171.5</v>
      </c>
      <c r="BA12" s="88">
        <v>171.6</v>
      </c>
      <c r="BB12" s="88">
        <v>171.8</v>
      </c>
      <c r="BC12" s="88">
        <v>172</v>
      </c>
      <c r="BD12" s="88">
        <v>172.1</v>
      </c>
      <c r="BE12" s="88">
        <v>172.3</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39.6" x14ac:dyDescent="0.25">
      <c r="B13" s="57">
        <v>7</v>
      </c>
      <c r="C13" s="92" t="s">
        <v>266</v>
      </c>
      <c r="D13" s="26" t="s">
        <v>267</v>
      </c>
      <c r="E13" s="26" t="s">
        <v>263</v>
      </c>
      <c r="F13" s="26">
        <v>1</v>
      </c>
      <c r="G13" s="37"/>
      <c r="H13" s="87">
        <v>129.27502005612303</v>
      </c>
      <c r="I13" s="87">
        <v>128.0340991792774</v>
      </c>
      <c r="J13" s="87">
        <v>126.96701506301072</v>
      </c>
      <c r="K13" s="87">
        <v>126.03533655903749</v>
      </c>
      <c r="L13" s="87">
        <v>125.2389923952443</v>
      </c>
      <c r="M13" s="87">
        <v>124.4883118280959</v>
      </c>
      <c r="N13" s="87">
        <v>123.83293154953569</v>
      </c>
      <c r="O13" s="87">
        <v>123.26391882005531</v>
      </c>
      <c r="P13" s="87">
        <v>122.76553918297054</v>
      </c>
      <c r="Q13" s="87">
        <v>122.32609097541959</v>
      </c>
      <c r="R13" s="87">
        <v>121.93414604759695</v>
      </c>
      <c r="S13" s="87">
        <v>121.58824128767057</v>
      </c>
      <c r="T13" s="87">
        <v>121.26419831383809</v>
      </c>
      <c r="U13" s="87">
        <v>120.98800021989432</v>
      </c>
      <c r="V13" s="87">
        <v>120.72731701139001</v>
      </c>
      <c r="W13" s="87">
        <v>120.49441361583111</v>
      </c>
      <c r="X13" s="87">
        <v>120.28780299248908</v>
      </c>
      <c r="Y13" s="87">
        <v>120.09809387031514</v>
      </c>
      <c r="Z13" s="87">
        <v>119.91270130647518</v>
      </c>
      <c r="AA13" s="87">
        <v>119.74040284974595</v>
      </c>
      <c r="AB13" s="87">
        <v>119.59574442363099</v>
      </c>
      <c r="AC13" s="87">
        <v>119.43779568878884</v>
      </c>
      <c r="AD13" s="87">
        <v>119.29806338827554</v>
      </c>
      <c r="AE13" s="87">
        <v>119.15281957382217</v>
      </c>
      <c r="AF13" s="87">
        <v>119.01748740223657</v>
      </c>
      <c r="AG13" s="88">
        <v>118.85404880607258</v>
      </c>
      <c r="AH13" s="88">
        <v>118.65300203176029</v>
      </c>
      <c r="AI13" s="88">
        <v>118.41247099220092</v>
      </c>
      <c r="AJ13" s="88">
        <v>118.16211276027835</v>
      </c>
      <c r="AK13" s="88">
        <v>117.90555355634341</v>
      </c>
      <c r="AL13" s="88">
        <v>117.64260047740626</v>
      </c>
      <c r="AM13" s="88">
        <v>117.37310430202341</v>
      </c>
      <c r="AN13" s="88">
        <v>117.09695363671496</v>
      </c>
      <c r="AO13" s="88">
        <v>116.81406988054238</v>
      </c>
      <c r="AP13" s="88">
        <v>116.5244028849195</v>
      </c>
      <c r="AQ13" s="88">
        <v>116.22792720522168</v>
      </c>
      <c r="AR13" s="88">
        <v>115.92463885702739</v>
      </c>
      <c r="AS13" s="88">
        <v>115.61455250343697</v>
      </c>
      <c r="AT13" s="88">
        <v>115.29769901130076</v>
      </c>
      <c r="AU13" s="88">
        <v>114.97376751476821</v>
      </c>
      <c r="AV13" s="88">
        <v>114.64067487090216</v>
      </c>
      <c r="AW13" s="88">
        <v>114.30102447121331</v>
      </c>
      <c r="AX13" s="88">
        <v>113.95489283118899</v>
      </c>
      <c r="AY13" s="88">
        <v>113.60236440309055</v>
      </c>
      <c r="AZ13" s="88">
        <v>113.24353048061157</v>
      </c>
      <c r="BA13" s="88">
        <v>112.87848823437145</v>
      </c>
      <c r="BB13" s="88">
        <v>112.50734632571485</v>
      </c>
      <c r="BC13" s="88">
        <v>112.13062200031864</v>
      </c>
      <c r="BD13" s="88">
        <v>111.74801222885391</v>
      </c>
      <c r="BE13" s="88">
        <v>111.35963003218902</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39.6" x14ac:dyDescent="0.25">
      <c r="B14" s="57">
        <v>8</v>
      </c>
      <c r="C14" s="92" t="s">
        <v>268</v>
      </c>
      <c r="D14" s="26" t="s">
        <v>269</v>
      </c>
      <c r="E14" s="26" t="s">
        <v>101</v>
      </c>
      <c r="F14" s="26">
        <v>2</v>
      </c>
      <c r="G14" s="37"/>
      <c r="H14" s="83">
        <v>16.51231737236823</v>
      </c>
      <c r="I14" s="83">
        <v>16.51231737236823</v>
      </c>
      <c r="J14" s="83">
        <v>16.51231737236823</v>
      </c>
      <c r="K14" s="83">
        <v>16.51231737236823</v>
      </c>
      <c r="L14" s="83">
        <v>16.51231737236823</v>
      </c>
      <c r="M14" s="83">
        <v>16.51231737236823</v>
      </c>
      <c r="N14" s="83">
        <v>16.51231737236823</v>
      </c>
      <c r="O14" s="83">
        <v>16.51231737236823</v>
      </c>
      <c r="P14" s="83">
        <v>16.51231737236823</v>
      </c>
      <c r="Q14" s="83">
        <v>16.51231737236823</v>
      </c>
      <c r="R14" s="83">
        <v>16.51231737236823</v>
      </c>
      <c r="S14" s="83">
        <v>16.51231737236823</v>
      </c>
      <c r="T14" s="83">
        <v>16.51231737236823</v>
      </c>
      <c r="U14" s="83">
        <v>16.51231737236823</v>
      </c>
      <c r="V14" s="83">
        <v>16.51231737236823</v>
      </c>
      <c r="W14" s="83">
        <v>16.51231737236823</v>
      </c>
      <c r="X14" s="83">
        <v>16.51231737236823</v>
      </c>
      <c r="Y14" s="83">
        <v>16.51231737236823</v>
      </c>
      <c r="Z14" s="83">
        <v>16.51231737236823</v>
      </c>
      <c r="AA14" s="83">
        <v>16.51231737236823</v>
      </c>
      <c r="AB14" s="83">
        <v>16.51231737236823</v>
      </c>
      <c r="AC14" s="83">
        <v>16.51231737236823</v>
      </c>
      <c r="AD14" s="83">
        <v>16.51231737236823</v>
      </c>
      <c r="AE14" s="83">
        <v>16.51231737236823</v>
      </c>
      <c r="AF14" s="83">
        <v>16.51231737236823</v>
      </c>
      <c r="AG14" s="84">
        <v>16.51231737236823</v>
      </c>
      <c r="AH14" s="84">
        <v>16.51231737236823</v>
      </c>
      <c r="AI14" s="84">
        <v>16.51231737236823</v>
      </c>
      <c r="AJ14" s="84">
        <v>16.51231737236823</v>
      </c>
      <c r="AK14" s="84">
        <v>16.51231737236823</v>
      </c>
      <c r="AL14" s="84">
        <v>16.51231737236823</v>
      </c>
      <c r="AM14" s="84">
        <v>16.51231737236823</v>
      </c>
      <c r="AN14" s="84">
        <v>16.51231737236823</v>
      </c>
      <c r="AO14" s="84">
        <v>16.51231737236823</v>
      </c>
      <c r="AP14" s="84">
        <v>16.51231737236823</v>
      </c>
      <c r="AQ14" s="84">
        <v>16.51231737236823</v>
      </c>
      <c r="AR14" s="84">
        <v>16.51231737236823</v>
      </c>
      <c r="AS14" s="84">
        <v>16.51231737236823</v>
      </c>
      <c r="AT14" s="84">
        <v>16.51231737236823</v>
      </c>
      <c r="AU14" s="84">
        <v>16.51231737236823</v>
      </c>
      <c r="AV14" s="84">
        <v>16.51231737236823</v>
      </c>
      <c r="AW14" s="84">
        <v>16.51231737236823</v>
      </c>
      <c r="AX14" s="84">
        <v>16.51231737236823</v>
      </c>
      <c r="AY14" s="84">
        <v>16.51231737236823</v>
      </c>
      <c r="AZ14" s="84">
        <v>16.51231737236823</v>
      </c>
      <c r="BA14" s="84">
        <v>16.51231737236823</v>
      </c>
      <c r="BB14" s="84">
        <v>16.51231737236823</v>
      </c>
      <c r="BC14" s="84">
        <v>16.51231737236823</v>
      </c>
      <c r="BD14" s="84">
        <v>16.51231737236823</v>
      </c>
      <c r="BE14" s="84">
        <v>16.51231737236823</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39.6" x14ac:dyDescent="0.25">
      <c r="B15" s="57">
        <v>9</v>
      </c>
      <c r="C15" s="92" t="s">
        <v>270</v>
      </c>
      <c r="D15" s="26" t="s">
        <v>271</v>
      </c>
      <c r="E15" s="26" t="s">
        <v>272</v>
      </c>
      <c r="F15" s="26">
        <v>2</v>
      </c>
      <c r="G15" s="37"/>
      <c r="H15" s="83">
        <v>120.21717423914809</v>
      </c>
      <c r="I15" s="83">
        <v>118.3961211682865</v>
      </c>
      <c r="J15" s="83">
        <v>116.63385862545914</v>
      </c>
      <c r="K15" s="83">
        <v>114.90110141812943</v>
      </c>
      <c r="L15" s="83">
        <v>113.24831975742826</v>
      </c>
      <c r="M15" s="83">
        <v>111.62936024078135</v>
      </c>
      <c r="N15" s="83">
        <v>110.0566434400793</v>
      </c>
      <c r="O15" s="83">
        <v>108.50948675704939</v>
      </c>
      <c r="P15" s="83">
        <v>107.0279609632919</v>
      </c>
      <c r="Q15" s="83">
        <v>105.57445085581278</v>
      </c>
      <c r="R15" s="83">
        <v>104.14705359557949</v>
      </c>
      <c r="S15" s="83">
        <v>102.86947889837718</v>
      </c>
      <c r="T15" s="83">
        <v>101.79290754588956</v>
      </c>
      <c r="U15" s="83">
        <v>100.46948714873044</v>
      </c>
      <c r="V15" s="83">
        <v>99.190224378516007</v>
      </c>
      <c r="W15" s="83">
        <v>97.916367394705929</v>
      </c>
      <c r="X15" s="83">
        <v>96.693851247240076</v>
      </c>
      <c r="Y15" s="83">
        <v>95.496362952023603</v>
      </c>
      <c r="Z15" s="83">
        <v>94.328821509067424</v>
      </c>
      <c r="AA15" s="83">
        <v>93.187217039252289</v>
      </c>
      <c r="AB15" s="83">
        <v>92.066448797103661</v>
      </c>
      <c r="AC15" s="83">
        <v>90.988863626019167</v>
      </c>
      <c r="AD15" s="83">
        <v>89.918452301816259</v>
      </c>
      <c r="AE15" s="83">
        <v>88.888258387964527</v>
      </c>
      <c r="AF15" s="83">
        <v>87.874624020717278</v>
      </c>
      <c r="AG15" s="84">
        <v>86.88177357514823</v>
      </c>
      <c r="AH15" s="84">
        <v>85.900144164426635</v>
      </c>
      <c r="AI15" s="84">
        <v>84.929608895517916</v>
      </c>
      <c r="AJ15" s="84">
        <v>83.970042312035872</v>
      </c>
      <c r="AK15" s="84">
        <v>83.021320377939432</v>
      </c>
      <c r="AL15" s="84">
        <v>82.083320461415568</v>
      </c>
      <c r="AM15" s="84">
        <v>81.155921318945744</v>
      </c>
      <c r="AN15" s="84">
        <v>80.239003079554152</v>
      </c>
      <c r="AO15" s="84">
        <v>79.332447229235157</v>
      </c>
      <c r="AP15" s="84">
        <v>78.436136595558537</v>
      </c>
      <c r="AQ15" s="84">
        <v>77.549955332449969</v>
      </c>
      <c r="AR15" s="84">
        <v>76.673788905144775</v>
      </c>
      <c r="AS15" s="84">
        <v>75.807524075313438</v>
      </c>
      <c r="AT15" s="84">
        <v>74.951048886356133</v>
      </c>
      <c r="AU15" s="84">
        <v>74.104252648865142</v>
      </c>
      <c r="AV15" s="84">
        <v>73.267025926252416</v>
      </c>
      <c r="AW15" s="84">
        <v>72.439260520541296</v>
      </c>
      <c r="AX15" s="84">
        <v>71.62084945831954</v>
      </c>
      <c r="AY15" s="84">
        <v>70.811686976852599</v>
      </c>
      <c r="AZ15" s="84">
        <v>70.011668510354852</v>
      </c>
      <c r="BA15" s="84">
        <v>69.220690676417192</v>
      </c>
      <c r="BB15" s="84">
        <v>68.438651262589019</v>
      </c>
      <c r="BC15" s="84">
        <v>67.665449213113064</v>
      </c>
      <c r="BD15" s="84">
        <v>66.900984615811026</v>
      </c>
      <c r="BE15" s="84">
        <v>66.145158689118603</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39.6" x14ac:dyDescent="0.25">
      <c r="B16" s="57">
        <v>10</v>
      </c>
      <c r="C16" s="92" t="s">
        <v>273</v>
      </c>
      <c r="D16" s="26" t="s">
        <v>274</v>
      </c>
      <c r="E16" s="26" t="s">
        <v>275</v>
      </c>
      <c r="F16" s="26">
        <v>2</v>
      </c>
      <c r="G16" s="37"/>
      <c r="H16" s="83">
        <v>114.31214266023315</v>
      </c>
      <c r="I16" s="83">
        <v>116.38717098430099</v>
      </c>
      <c r="J16" s="83">
        <v>118.47495323212091</v>
      </c>
      <c r="K16" s="83">
        <v>120.59591429260144</v>
      </c>
      <c r="L16" s="83">
        <v>122.68068871316764</v>
      </c>
      <c r="M16" s="83">
        <v>124.67534331514079</v>
      </c>
      <c r="N16" s="83">
        <v>126.672438734539</v>
      </c>
      <c r="O16" s="83">
        <v>128.69463863464793</v>
      </c>
      <c r="P16" s="83">
        <v>130.68656169368333</v>
      </c>
      <c r="Q16" s="83">
        <v>132.69628680395198</v>
      </c>
      <c r="R16" s="83">
        <v>134.72391145857978</v>
      </c>
      <c r="S16" s="83">
        <v>136.58587512468736</v>
      </c>
      <c r="T16" s="83">
        <v>138.19046304738021</v>
      </c>
      <c r="U16" s="83">
        <v>140.21347605883233</v>
      </c>
      <c r="V16" s="83">
        <v>142.21872299116765</v>
      </c>
      <c r="W16" s="83">
        <v>144.26823051567052</v>
      </c>
      <c r="X16" s="83">
        <v>146.28549362294916</v>
      </c>
      <c r="Y16" s="83">
        <v>148.31210052687257</v>
      </c>
      <c r="Z16" s="83">
        <v>150.33747774230955</v>
      </c>
      <c r="AA16" s="83">
        <v>152.36661749109587</v>
      </c>
      <c r="AB16" s="83">
        <v>154.40832333225879</v>
      </c>
      <c r="AC16" s="83">
        <v>156.41792043144582</v>
      </c>
      <c r="AD16" s="83">
        <v>158.46255397162724</v>
      </c>
      <c r="AE16" s="83">
        <v>160.47633880895614</v>
      </c>
      <c r="AF16" s="83">
        <v>162.50406149464101</v>
      </c>
      <c r="AG16" s="84">
        <v>164.53618897775783</v>
      </c>
      <c r="AH16" s="84">
        <v>166.59164585617009</v>
      </c>
      <c r="AI16" s="84">
        <v>168.67069935289987</v>
      </c>
      <c r="AJ16" s="84">
        <v>170.77361974837257</v>
      </c>
      <c r="AK16" s="84">
        <v>172.90068041537688</v>
      </c>
      <c r="AL16" s="84">
        <v>175.05215785442434</v>
      </c>
      <c r="AM16" s="84">
        <v>177.228331729513</v>
      </c>
      <c r="AN16" s="84">
        <v>179.42948490430004</v>
      </c>
      <c r="AO16" s="84">
        <v>181.65590347868775</v>
      </c>
      <c r="AP16" s="84">
        <v>183.90787682582774</v>
      </c>
      <c r="AQ16" s="84">
        <v>186.18569762954812</v>
      </c>
      <c r="AR16" s="84">
        <v>188.4896619222086</v>
      </c>
      <c r="AS16" s="84">
        <v>190.82006912298806</v>
      </c>
      <c r="AT16" s="84">
        <v>193.17722207660998</v>
      </c>
      <c r="AU16" s="84">
        <v>195.56142709251046</v>
      </c>
      <c r="AV16" s="84">
        <v>197.97299398445386</v>
      </c>
      <c r="AW16" s="84">
        <v>200.41223611060138</v>
      </c>
      <c r="AX16" s="84">
        <v>202.87947041403754</v>
      </c>
      <c r="AY16" s="84">
        <v>205.37501746376003</v>
      </c>
      <c r="AZ16" s="84">
        <v>207.89920149613789</v>
      </c>
      <c r="BA16" s="84">
        <v>210.45235045684382</v>
      </c>
      <c r="BB16" s="84">
        <v>213.03479604326552</v>
      </c>
      <c r="BC16" s="84">
        <v>215.64687374740194</v>
      </c>
      <c r="BD16" s="84">
        <v>218.28892289924997</v>
      </c>
      <c r="BE16" s="84">
        <v>220.96128671068675</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39.6" x14ac:dyDescent="0.25">
      <c r="B17" s="57">
        <v>11</v>
      </c>
      <c r="C17" s="92" t="s">
        <v>276</v>
      </c>
      <c r="D17" s="26" t="s">
        <v>277</v>
      </c>
      <c r="E17" s="26" t="s">
        <v>275</v>
      </c>
      <c r="F17" s="26">
        <v>2</v>
      </c>
      <c r="G17" s="37"/>
      <c r="H17" s="83">
        <v>137.35406340129296</v>
      </c>
      <c r="I17" s="83">
        <v>139.46670895491471</v>
      </c>
      <c r="J17" s="83">
        <v>141.57396117188802</v>
      </c>
      <c r="K17" s="83">
        <v>143.70895638571196</v>
      </c>
      <c r="L17" s="83">
        <v>145.80629017487161</v>
      </c>
      <c r="M17" s="83">
        <v>147.92091737112557</v>
      </c>
      <c r="N17" s="83">
        <v>150.0347171805073</v>
      </c>
      <c r="O17" s="83">
        <v>152.17395147521972</v>
      </c>
      <c r="P17" s="83">
        <v>154.28040694927907</v>
      </c>
      <c r="Q17" s="83">
        <v>156.40448269932048</v>
      </c>
      <c r="R17" s="83">
        <v>158.54809908005973</v>
      </c>
      <c r="S17" s="83">
        <v>160.51716747472238</v>
      </c>
      <c r="T17" s="83">
        <v>162.21481211669155</v>
      </c>
      <c r="U17" s="83">
        <v>164.35156425078739</v>
      </c>
      <c r="V17" s="83">
        <v>166.47121705619102</v>
      </c>
      <c r="W17" s="83">
        <v>168.6369481601194</v>
      </c>
      <c r="X17" s="83">
        <v>170.76905262721698</v>
      </c>
      <c r="Y17" s="83">
        <v>172.91043199900554</v>
      </c>
      <c r="Z17" s="83">
        <v>175.05060604177029</v>
      </c>
      <c r="AA17" s="83">
        <v>177.19509066799276</v>
      </c>
      <c r="AB17" s="83">
        <v>179.35216996104768</v>
      </c>
      <c r="AC17" s="83">
        <v>181.47624571108909</v>
      </c>
      <c r="AD17" s="83">
        <v>183.63658347836909</v>
      </c>
      <c r="AE17" s="83">
        <v>185.76488809464624</v>
      </c>
      <c r="AF17" s="83">
        <v>187.90768730316609</v>
      </c>
      <c r="AG17" s="84">
        <v>190.05502181750387</v>
      </c>
      <c r="AH17" s="84">
        <v>192.22688777752236</v>
      </c>
      <c r="AI17" s="84">
        <v>194.42356543384074</v>
      </c>
      <c r="AJ17" s="84">
        <v>196.64533823869982</v>
      </c>
      <c r="AK17" s="84">
        <v>198.89249288253805</v>
      </c>
      <c r="AL17" s="84">
        <v>201.16531933098491</v>
      </c>
      <c r="AM17" s="84">
        <v>203.46411086227727</v>
      </c>
      <c r="AN17" s="84">
        <v>205.78916410510294</v>
      </c>
      <c r="AO17" s="84">
        <v>208.1407790768769</v>
      </c>
      <c r="AP17" s="84">
        <v>210.51925922245439</v>
      </c>
      <c r="AQ17" s="84">
        <v>212.92491145328648</v>
      </c>
      <c r="AR17" s="84">
        <v>215.35804618702312</v>
      </c>
      <c r="AS17" s="84">
        <v>217.81897738756822</v>
      </c>
      <c r="AT17" s="84">
        <v>220.30802260559267</v>
      </c>
      <c r="AU17" s="84">
        <v>222.82550301950999</v>
      </c>
      <c r="AV17" s="84">
        <v>225.3717434769203</v>
      </c>
      <c r="AW17" s="84">
        <v>227.94707253652734</v>
      </c>
      <c r="AX17" s="84">
        <v>230.55182251053495</v>
      </c>
      <c r="AY17" s="84">
        <v>233.18632950752729</v>
      </c>
      <c r="AZ17" s="84">
        <v>235.8509334758395</v>
      </c>
      <c r="BA17" s="84">
        <v>238.54597824742328</v>
      </c>
      <c r="BB17" s="84">
        <v>241.27181158221399</v>
      </c>
      <c r="BC17" s="84">
        <v>244.02878521300445</v>
      </c>
      <c r="BD17" s="84">
        <v>246.81725489083155</v>
      </c>
      <c r="BE17" s="84">
        <v>249.63758043088094</v>
      </c>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6"/>
    </row>
    <row r="18" spans="2:88" ht="39.6" x14ac:dyDescent="0.25">
      <c r="B18" s="57">
        <v>12</v>
      </c>
      <c r="C18" s="92" t="s">
        <v>278</v>
      </c>
      <c r="D18" s="26" t="s">
        <v>279</v>
      </c>
      <c r="E18" s="26" t="s">
        <v>275</v>
      </c>
      <c r="F18" s="26">
        <v>2</v>
      </c>
      <c r="G18" s="37"/>
      <c r="H18" s="83">
        <v>328.65961032303022</v>
      </c>
      <c r="I18" s="83">
        <v>332.89872045617858</v>
      </c>
      <c r="J18" s="83">
        <v>337.14908058968012</v>
      </c>
      <c r="K18" s="83">
        <v>341.53228072735425</v>
      </c>
      <c r="L18" s="83">
        <v>345.76405086027205</v>
      </c>
      <c r="M18" s="83">
        <v>350.04931099486987</v>
      </c>
      <c r="N18" s="83">
        <v>354.25825112707054</v>
      </c>
      <c r="O18" s="83">
        <v>358.46781125929061</v>
      </c>
      <c r="P18" s="83">
        <v>362.6008913891086</v>
      </c>
      <c r="Q18" s="83">
        <v>366.68520151739466</v>
      </c>
      <c r="R18" s="83">
        <v>370.80507164679767</v>
      </c>
      <c r="S18" s="83">
        <v>374.4497817612762</v>
      </c>
      <c r="T18" s="83">
        <v>377.66880186238399</v>
      </c>
      <c r="U18" s="83">
        <v>381.66903198802919</v>
      </c>
      <c r="V18" s="83">
        <v>385.6786921139705</v>
      </c>
      <c r="W18" s="83">
        <v>389.74211224160047</v>
      </c>
      <c r="X18" s="83">
        <v>393.71105236626283</v>
      </c>
      <c r="Y18" s="83">
        <v>397.63192248941544</v>
      </c>
      <c r="Z18" s="83">
        <v>401.65086261564829</v>
      </c>
      <c r="AA18" s="83">
        <v>405.66186274163169</v>
      </c>
      <c r="AB18" s="83">
        <v>409.61330286574446</v>
      </c>
      <c r="AC18" s="83">
        <v>413.61204299134283</v>
      </c>
      <c r="AD18" s="83">
        <v>417.62732311746072</v>
      </c>
      <c r="AE18" s="83">
        <v>421.68535324492137</v>
      </c>
      <c r="AF18" s="83">
        <v>425.74283337236466</v>
      </c>
      <c r="AG18" s="84">
        <v>429.79638349968468</v>
      </c>
      <c r="AH18" s="84">
        <v>433.88855945358466</v>
      </c>
      <c r="AI18" s="84">
        <v>438.01972953007009</v>
      </c>
      <c r="AJ18" s="84">
        <v>442.19026553858754</v>
      </c>
      <c r="AK18" s="84">
        <v>446.40054283555463</v>
      </c>
      <c r="AL18" s="84">
        <v>450.65094035821062</v>
      </c>
      <c r="AM18" s="84">
        <v>454.94184065878966</v>
      </c>
      <c r="AN18" s="84">
        <v>459.27362993902091</v>
      </c>
      <c r="AO18" s="84">
        <v>463.64669808495745</v>
      </c>
      <c r="AP18" s="84">
        <v>468.06143870213782</v>
      </c>
      <c r="AQ18" s="84">
        <v>472.51824915108341</v>
      </c>
      <c r="AR18" s="84">
        <v>477.01753058313449</v>
      </c>
      <c r="AS18" s="84">
        <v>481.55968797662848</v>
      </c>
      <c r="AT18" s="84">
        <v>486.14513017342369</v>
      </c>
      <c r="AU18" s="84">
        <v>490.77426991577147</v>
      </c>
      <c r="AV18" s="84">
        <v>495.44752388354067</v>
      </c>
      <c r="AW18" s="84">
        <v>500.16531273179697</v>
      </c>
      <c r="AX18" s="84">
        <v>504.9280611287416</v>
      </c>
      <c r="AY18" s="84">
        <v>509.73619779401201</v>
      </c>
      <c r="AZ18" s="84">
        <v>514.59015553734798</v>
      </c>
      <c r="BA18" s="84">
        <v>519.49037129762655</v>
      </c>
      <c r="BB18" s="84">
        <v>524.43728618227101</v>
      </c>
      <c r="BC18" s="84">
        <v>529.43134550703451</v>
      </c>
      <c r="BD18" s="84">
        <v>534.47299883616392</v>
      </c>
      <c r="BE18" s="84">
        <v>539.56270002294809</v>
      </c>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6"/>
    </row>
    <row r="19" spans="2:88" ht="39.6" x14ac:dyDescent="0.25">
      <c r="B19" s="57">
        <v>13</v>
      </c>
      <c r="C19" s="92" t="s">
        <v>280</v>
      </c>
      <c r="D19" s="26" t="s">
        <v>281</v>
      </c>
      <c r="E19" s="26" t="s">
        <v>282</v>
      </c>
      <c r="F19" s="26">
        <v>1</v>
      </c>
      <c r="G19" s="37"/>
      <c r="H19" s="87">
        <v>2.5184438844271018</v>
      </c>
      <c r="I19" s="87">
        <v>2.5096125640670568</v>
      </c>
      <c r="J19" s="87">
        <v>2.5008387723768557</v>
      </c>
      <c r="K19" s="87">
        <v>2.4926417147853952</v>
      </c>
      <c r="L19" s="87">
        <v>2.4842958561391764</v>
      </c>
      <c r="M19" s="87">
        <v>2.4783973188457842</v>
      </c>
      <c r="N19" s="87">
        <v>2.4722049226090657</v>
      </c>
      <c r="O19" s="87">
        <v>2.4654862080089681</v>
      </c>
      <c r="P19" s="87">
        <v>2.4588982404451349</v>
      </c>
      <c r="Q19" s="87">
        <v>2.4518453713712578</v>
      </c>
      <c r="R19" s="87">
        <v>2.4448823748684743</v>
      </c>
      <c r="S19" s="87">
        <v>2.4377822838156722</v>
      </c>
      <c r="T19" s="87">
        <v>2.4318494864815743</v>
      </c>
      <c r="U19" s="87">
        <v>2.4246537219844302</v>
      </c>
      <c r="V19" s="87">
        <v>2.4181581676821882</v>
      </c>
      <c r="W19" s="87">
        <v>2.411514131384823</v>
      </c>
      <c r="X19" s="87">
        <v>2.4049716611355811</v>
      </c>
      <c r="Y19" s="87">
        <v>2.3982251302143491</v>
      </c>
      <c r="Z19" s="87">
        <v>2.3921682204543941</v>
      </c>
      <c r="AA19" s="87">
        <v>2.3862233905643402</v>
      </c>
      <c r="AB19" s="87">
        <v>2.3798547815825639</v>
      </c>
      <c r="AC19" s="87">
        <v>2.3744986224976978</v>
      </c>
      <c r="AD19" s="87">
        <v>2.3688055454768966</v>
      </c>
      <c r="AE19" s="87">
        <v>2.3639366987929487</v>
      </c>
      <c r="AF19" s="87">
        <v>2.3589987417703058</v>
      </c>
      <c r="AG19" s="88">
        <v>2.3541792173804668</v>
      </c>
      <c r="AH19" s="88">
        <v>2.3493777754105545</v>
      </c>
      <c r="AI19" s="88">
        <v>2.3445941988308445</v>
      </c>
      <c r="AJ19" s="88">
        <v>2.3398282748629669</v>
      </c>
      <c r="AK19" s="88">
        <v>2.3350797948825166</v>
      </c>
      <c r="AL19" s="88">
        <v>2.3303485543242468</v>
      </c>
      <c r="AM19" s="88">
        <v>2.3256343525897516</v>
      </c>
      <c r="AN19" s="88">
        <v>2.3209369929575714</v>
      </c>
      <c r="AO19" s="88">
        <v>2.3162562824956421</v>
      </c>
      <c r="AP19" s="88">
        <v>2.3115920319760197</v>
      </c>
      <c r="AQ19" s="88">
        <v>2.3069440557918122</v>
      </c>
      <c r="AR19" s="88">
        <v>2.3023121718762511</v>
      </c>
      <c r="AS19" s="88">
        <v>2.2976962016238409</v>
      </c>
      <c r="AT19" s="88">
        <v>2.2930959698135243</v>
      </c>
      <c r="AU19" s="88">
        <v>2.2885113045337997</v>
      </c>
      <c r="AV19" s="88">
        <v>2.283942037109743</v>
      </c>
      <c r="AW19" s="88">
        <v>2.279388002031864</v>
      </c>
      <c r="AX19" s="88">
        <v>2.2748490368867609</v>
      </c>
      <c r="AY19" s="88">
        <v>2.2703249822895026</v>
      </c>
      <c r="AZ19" s="88">
        <v>2.2658156818177062</v>
      </c>
      <c r="BA19" s="88">
        <v>2.2613209819472457</v>
      </c>
      <c r="BB19" s="88">
        <v>2.2568407319895556</v>
      </c>
      <c r="BC19" s="88">
        <v>2.2523747840304829</v>
      </c>
      <c r="BD19" s="88">
        <v>2.2479229928706337</v>
      </c>
      <c r="BE19" s="88">
        <v>2.2434852159671861</v>
      </c>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6"/>
    </row>
    <row r="20" spans="2:88" ht="39.6" x14ac:dyDescent="0.25">
      <c r="B20" s="57">
        <v>14</v>
      </c>
      <c r="C20" s="92" t="s">
        <v>283</v>
      </c>
      <c r="D20" s="26" t="s">
        <v>284</v>
      </c>
      <c r="E20" s="26" t="s">
        <v>282</v>
      </c>
      <c r="F20" s="26">
        <v>1</v>
      </c>
      <c r="G20" s="37"/>
      <c r="H20" s="87">
        <v>2.5951377266825331</v>
      </c>
      <c r="I20" s="87">
        <v>2.5917726374129004</v>
      </c>
      <c r="J20" s="87">
        <v>2.5870842159906839</v>
      </c>
      <c r="K20" s="87">
        <v>2.5819304314572085</v>
      </c>
      <c r="L20" s="87">
        <v>2.5767971400227556</v>
      </c>
      <c r="M20" s="87">
        <v>2.5767971400227556</v>
      </c>
      <c r="N20" s="87">
        <v>2.5767971400227556</v>
      </c>
      <c r="O20" s="87">
        <v>2.5767971400227556</v>
      </c>
      <c r="P20" s="87">
        <v>2.5767971400227556</v>
      </c>
      <c r="Q20" s="87">
        <v>2.5767971400227556</v>
      </c>
      <c r="R20" s="87">
        <v>2.5767971400227556</v>
      </c>
      <c r="S20" s="87">
        <v>2.5767971400227556</v>
      </c>
      <c r="T20" s="87">
        <v>2.5767971400227556</v>
      </c>
      <c r="U20" s="87">
        <v>2.5767971400227556</v>
      </c>
      <c r="V20" s="87">
        <v>2.5767971400227556</v>
      </c>
      <c r="W20" s="87">
        <v>2.5767971400227556</v>
      </c>
      <c r="X20" s="87">
        <v>2.5767971400227556</v>
      </c>
      <c r="Y20" s="87">
        <v>2.5767971400227556</v>
      </c>
      <c r="Z20" s="87">
        <v>2.5767971400227556</v>
      </c>
      <c r="AA20" s="87">
        <v>2.5767971400227556</v>
      </c>
      <c r="AB20" s="87">
        <v>2.5767971400227556</v>
      </c>
      <c r="AC20" s="87">
        <v>2.5767971400227556</v>
      </c>
      <c r="AD20" s="87">
        <v>2.5767971400227556</v>
      </c>
      <c r="AE20" s="87">
        <v>2.5767971400227556</v>
      </c>
      <c r="AF20" s="87">
        <v>2.5767971400227556</v>
      </c>
      <c r="AG20" s="88">
        <v>2.5767971400227556</v>
      </c>
      <c r="AH20" s="88">
        <v>2.5767971400227556</v>
      </c>
      <c r="AI20" s="88">
        <v>2.5767971400227556</v>
      </c>
      <c r="AJ20" s="88">
        <v>2.5767971400227556</v>
      </c>
      <c r="AK20" s="88">
        <v>2.5767971400227556</v>
      </c>
      <c r="AL20" s="88">
        <v>2.5767971400227556</v>
      </c>
      <c r="AM20" s="88">
        <v>2.5767971400227556</v>
      </c>
      <c r="AN20" s="88">
        <v>2.5767971400227556</v>
      </c>
      <c r="AO20" s="88">
        <v>2.5767971400227556</v>
      </c>
      <c r="AP20" s="88">
        <v>2.5767971400227556</v>
      </c>
      <c r="AQ20" s="88">
        <v>2.5767971400227556</v>
      </c>
      <c r="AR20" s="88">
        <v>2.5767971400227556</v>
      </c>
      <c r="AS20" s="88">
        <v>2.5767971400227556</v>
      </c>
      <c r="AT20" s="88">
        <v>2.5767971400227556</v>
      </c>
      <c r="AU20" s="88">
        <v>2.5767971400227556</v>
      </c>
      <c r="AV20" s="88">
        <v>2.5767971400227556</v>
      </c>
      <c r="AW20" s="88">
        <v>2.5767971400227556</v>
      </c>
      <c r="AX20" s="88">
        <v>2.5767971400227556</v>
      </c>
      <c r="AY20" s="88">
        <v>2.5767971400227556</v>
      </c>
      <c r="AZ20" s="88">
        <v>2.5767971400227556</v>
      </c>
      <c r="BA20" s="88">
        <v>2.5767971400227556</v>
      </c>
      <c r="BB20" s="88">
        <v>2.5767971400227556</v>
      </c>
      <c r="BC20" s="88">
        <v>2.5767971400227556</v>
      </c>
      <c r="BD20" s="88">
        <v>2.5767971400227556</v>
      </c>
      <c r="BE20" s="88">
        <v>2.5767971400227556</v>
      </c>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6"/>
    </row>
    <row r="21" spans="2:88" ht="39.6" x14ac:dyDescent="0.25">
      <c r="B21" s="57">
        <v>15</v>
      </c>
      <c r="C21" s="92" t="s">
        <v>285</v>
      </c>
      <c r="D21" s="26" t="s">
        <v>286</v>
      </c>
      <c r="E21" s="26" t="s">
        <v>287</v>
      </c>
      <c r="F21" s="26">
        <v>0</v>
      </c>
      <c r="G21" s="37"/>
      <c r="H21" s="89">
        <v>0.86580312771471735</v>
      </c>
      <c r="I21" s="89">
        <v>0.86817162033081308</v>
      </c>
      <c r="J21" s="89">
        <v>0.87059632420421595</v>
      </c>
      <c r="K21" s="89">
        <v>0.87302166709329043</v>
      </c>
      <c r="L21" s="89">
        <v>0.87534385151149585</v>
      </c>
      <c r="M21" s="89">
        <v>0.87686381302192939</v>
      </c>
      <c r="N21" s="89">
        <v>0.87836271242494302</v>
      </c>
      <c r="O21" s="89">
        <v>0.87984461159786254</v>
      </c>
      <c r="P21" s="89">
        <v>0.88126844197289966</v>
      </c>
      <c r="Q21" s="89">
        <v>0.88267294376301264</v>
      </c>
      <c r="R21" s="89">
        <v>0.88404836119287455</v>
      </c>
      <c r="S21" s="89">
        <v>0.88527580780209858</v>
      </c>
      <c r="T21" s="89">
        <v>0.88630555592343019</v>
      </c>
      <c r="U21" s="89">
        <v>0.88759287037228785</v>
      </c>
      <c r="V21" s="89">
        <v>0.88882738761772784</v>
      </c>
      <c r="W21" s="89">
        <v>0.89006082833614331</v>
      </c>
      <c r="X21" s="89">
        <v>0.8912419941825156</v>
      </c>
      <c r="Y21" s="89">
        <v>0.89240240886756217</v>
      </c>
      <c r="Z21" s="89">
        <v>0.89353328432566959</v>
      </c>
      <c r="AA21" s="89">
        <v>0.89463718582878204</v>
      </c>
      <c r="AB21" s="89">
        <v>0.89572471170679158</v>
      </c>
      <c r="AC21" s="89">
        <v>0.89676535300447835</v>
      </c>
      <c r="AD21" s="89">
        <v>0.89780320319275864</v>
      </c>
      <c r="AE21" s="89">
        <v>0.89879909146232406</v>
      </c>
      <c r="AF21" s="89">
        <v>0.89978021427839949</v>
      </c>
      <c r="AG21" s="90">
        <v>0.9007418453666628</v>
      </c>
      <c r="AH21" s="90">
        <v>0.90169323226098397</v>
      </c>
      <c r="AI21" s="90">
        <v>0.90263448746721398</v>
      </c>
      <c r="AJ21" s="90">
        <v>0.90356572223841436</v>
      </c>
      <c r="AK21" s="90">
        <v>0.90448704658890156</v>
      </c>
      <c r="AL21" s="90">
        <v>0.9053985693081319</v>
      </c>
      <c r="AM21" s="90">
        <v>0.90630039797443085</v>
      </c>
      <c r="AN21" s="90">
        <v>0.9071926389685685</v>
      </c>
      <c r="AO21" s="90">
        <v>0.90807539748718114</v>
      </c>
      <c r="AP21" s="90">
        <v>0.9089487775560432</v>
      </c>
      <c r="AQ21" s="90">
        <v>0.90981288204318889</v>
      </c>
      <c r="AR21" s="90">
        <v>0.91066781267188668</v>
      </c>
      <c r="AS21" s="90">
        <v>0.91151367003346817</v>
      </c>
      <c r="AT21" s="90">
        <v>0.91235055360001183</v>
      </c>
      <c r="AU21" s="90">
        <v>0.9131785617368855</v>
      </c>
      <c r="AV21" s="90">
        <v>0.91399779171514561</v>
      </c>
      <c r="AW21" s="90">
        <v>0.91480833972380038</v>
      </c>
      <c r="AX21" s="90">
        <v>0.91561030088193063</v>
      </c>
      <c r="AY21" s="90">
        <v>0.91640376925067912</v>
      </c>
      <c r="AZ21" s="90">
        <v>0.91718883784510086</v>
      </c>
      <c r="BA21" s="90">
        <v>0.91796559864588323</v>
      </c>
      <c r="BB21" s="90">
        <v>0.91873414261093256</v>
      </c>
      <c r="BC21" s="90">
        <v>0.91949455968683114</v>
      </c>
      <c r="BD21" s="90">
        <v>0.92024693882016495</v>
      </c>
      <c r="BE21" s="90">
        <v>0.92099136796872516</v>
      </c>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row>
    <row r="22" spans="2:88" x14ac:dyDescent="0.25"/>
    <row r="23" spans="2:88" x14ac:dyDescent="0.25"/>
    <row r="24" spans="2:88" x14ac:dyDescent="0.25"/>
    <row r="25" spans="2:88" x14ac:dyDescent="0.25">
      <c r="B25" s="46" t="s">
        <v>113</v>
      </c>
    </row>
    <row r="26" spans="2:88" x14ac:dyDescent="0.25"/>
    <row r="27" spans="2:88" x14ac:dyDescent="0.25">
      <c r="B27" s="47"/>
      <c r="C27" t="s">
        <v>114</v>
      </c>
    </row>
    <row r="28" spans="2:88" x14ac:dyDescent="0.25"/>
    <row r="29" spans="2:88" x14ac:dyDescent="0.25">
      <c r="B29" s="48"/>
      <c r="C29" t="s">
        <v>115</v>
      </c>
    </row>
    <row r="30" spans="2:88" x14ac:dyDescent="0.25"/>
    <row r="31" spans="2:88" x14ac:dyDescent="0.25"/>
    <row r="32" spans="2:88" x14ac:dyDescent="0.25"/>
    <row r="33" spans="2:9" ht="14.4" x14ac:dyDescent="0.3">
      <c r="B33" s="128" t="s">
        <v>288</v>
      </c>
      <c r="C33" s="129"/>
      <c r="D33" s="129"/>
      <c r="E33" s="129"/>
      <c r="F33" s="129"/>
      <c r="G33" s="129"/>
      <c r="H33" s="129"/>
      <c r="I33" s="130"/>
    </row>
    <row r="34" spans="2:9" x14ac:dyDescent="0.25"/>
    <row r="35" spans="2:9" s="6" customFormat="1" x14ac:dyDescent="0.25">
      <c r="B35" s="49" t="s">
        <v>70</v>
      </c>
      <c r="C35" s="131" t="s">
        <v>118</v>
      </c>
      <c r="D35" s="131"/>
      <c r="E35" s="131"/>
      <c r="F35" s="131"/>
      <c r="G35" s="131"/>
      <c r="H35" s="131"/>
      <c r="I35" s="131"/>
    </row>
    <row r="36" spans="2:9" s="6" customFormat="1" ht="89.7" customHeight="1" x14ac:dyDescent="0.25">
      <c r="B36" s="50">
        <v>1</v>
      </c>
      <c r="C36" s="119" t="s">
        <v>289</v>
      </c>
      <c r="D36" s="120"/>
      <c r="E36" s="120"/>
      <c r="F36" s="120"/>
      <c r="G36" s="120"/>
      <c r="H36" s="120"/>
      <c r="I36" s="120"/>
    </row>
    <row r="37" spans="2:9" s="6" customFormat="1" ht="76.5" customHeight="1" x14ac:dyDescent="0.25">
      <c r="B37" s="50">
        <f>B36+1</f>
        <v>2</v>
      </c>
      <c r="C37" s="121" t="s">
        <v>290</v>
      </c>
      <c r="D37" s="122"/>
      <c r="E37" s="122"/>
      <c r="F37" s="122"/>
      <c r="G37" s="122"/>
      <c r="H37" s="122"/>
      <c r="I37" s="123"/>
    </row>
    <row r="38" spans="2:9" s="6" customFormat="1" ht="58.2" customHeight="1" x14ac:dyDescent="0.25">
      <c r="B38" s="50">
        <f t="shared" ref="B38:B50" si="0">B37+1</f>
        <v>3</v>
      </c>
      <c r="C38" s="121" t="s">
        <v>291</v>
      </c>
      <c r="D38" s="122"/>
      <c r="E38" s="122"/>
      <c r="F38" s="122"/>
      <c r="G38" s="122"/>
      <c r="H38" s="122"/>
      <c r="I38" s="123"/>
    </row>
    <row r="39" spans="2:9" s="6" customFormat="1" ht="73.2" customHeight="1" x14ac:dyDescent="0.25">
      <c r="B39" s="50">
        <f t="shared" si="0"/>
        <v>4</v>
      </c>
      <c r="C39" s="121" t="s">
        <v>292</v>
      </c>
      <c r="D39" s="122"/>
      <c r="E39" s="122"/>
      <c r="F39" s="122"/>
      <c r="G39" s="122"/>
      <c r="H39" s="122"/>
      <c r="I39" s="123"/>
    </row>
    <row r="40" spans="2:9" s="6" customFormat="1" ht="59.7" customHeight="1" x14ac:dyDescent="0.25">
      <c r="B40" s="50">
        <f t="shared" si="0"/>
        <v>5</v>
      </c>
      <c r="C40" s="121" t="s">
        <v>293</v>
      </c>
      <c r="D40" s="122"/>
      <c r="E40" s="122"/>
      <c r="F40" s="122"/>
      <c r="G40" s="122"/>
      <c r="H40" s="122"/>
      <c r="I40" s="123"/>
    </row>
    <row r="41" spans="2:9" s="6" customFormat="1" ht="52.2" customHeight="1" x14ac:dyDescent="0.25">
      <c r="B41" s="50">
        <f t="shared" si="0"/>
        <v>6</v>
      </c>
      <c r="C41" s="121" t="s">
        <v>294</v>
      </c>
      <c r="D41" s="122"/>
      <c r="E41" s="122"/>
      <c r="F41" s="122"/>
      <c r="G41" s="122"/>
      <c r="H41" s="122"/>
      <c r="I41" s="123"/>
    </row>
    <row r="42" spans="2:9" s="6" customFormat="1" ht="54.45" customHeight="1" x14ac:dyDescent="0.25">
      <c r="B42" s="50">
        <f t="shared" si="0"/>
        <v>7</v>
      </c>
      <c r="C42" s="121" t="s">
        <v>295</v>
      </c>
      <c r="D42" s="122"/>
      <c r="E42" s="122"/>
      <c r="F42" s="122"/>
      <c r="G42" s="122"/>
      <c r="H42" s="122"/>
      <c r="I42" s="123"/>
    </row>
    <row r="43" spans="2:9" s="6" customFormat="1" ht="67.2" customHeight="1" x14ac:dyDescent="0.25">
      <c r="B43" s="50">
        <f t="shared" si="0"/>
        <v>8</v>
      </c>
      <c r="C43" s="121" t="s">
        <v>296</v>
      </c>
      <c r="D43" s="122"/>
      <c r="E43" s="122"/>
      <c r="F43" s="122"/>
      <c r="G43" s="122"/>
      <c r="H43" s="122"/>
      <c r="I43" s="123"/>
    </row>
    <row r="44" spans="2:9" s="6" customFormat="1" ht="67.2" customHeight="1" x14ac:dyDescent="0.25">
      <c r="B44" s="50">
        <f t="shared" si="0"/>
        <v>9</v>
      </c>
      <c r="C44" s="121" t="s">
        <v>297</v>
      </c>
      <c r="D44" s="122"/>
      <c r="E44" s="122"/>
      <c r="F44" s="122"/>
      <c r="G44" s="122"/>
      <c r="H44" s="122"/>
      <c r="I44" s="123"/>
    </row>
    <row r="45" spans="2:9" s="6" customFormat="1" ht="56.7" customHeight="1" x14ac:dyDescent="0.25">
      <c r="B45" s="50">
        <f t="shared" si="0"/>
        <v>10</v>
      </c>
      <c r="C45" s="121" t="s">
        <v>298</v>
      </c>
      <c r="D45" s="122"/>
      <c r="E45" s="122"/>
      <c r="F45" s="122"/>
      <c r="G45" s="122"/>
      <c r="H45" s="122"/>
      <c r="I45" s="123"/>
    </row>
    <row r="46" spans="2:9" s="6" customFormat="1" ht="94.95" customHeight="1" x14ac:dyDescent="0.25">
      <c r="B46" s="50">
        <f t="shared" si="0"/>
        <v>11</v>
      </c>
      <c r="C46" s="121" t="s">
        <v>299</v>
      </c>
      <c r="D46" s="122"/>
      <c r="E46" s="122"/>
      <c r="F46" s="122"/>
      <c r="G46" s="122"/>
      <c r="H46" s="122"/>
      <c r="I46" s="123"/>
    </row>
    <row r="47" spans="2:9" s="6" customFormat="1" ht="47.7" customHeight="1" x14ac:dyDescent="0.25">
      <c r="B47" s="50">
        <f t="shared" si="0"/>
        <v>12</v>
      </c>
      <c r="C47" s="121" t="s">
        <v>300</v>
      </c>
      <c r="D47" s="122"/>
      <c r="E47" s="122"/>
      <c r="F47" s="122"/>
      <c r="G47" s="122"/>
      <c r="H47" s="122"/>
      <c r="I47" s="123"/>
    </row>
    <row r="48" spans="2:9" s="6" customFormat="1" ht="46.95" customHeight="1" x14ac:dyDescent="0.25">
      <c r="B48" s="50">
        <f t="shared" si="0"/>
        <v>13</v>
      </c>
      <c r="C48" s="121" t="s">
        <v>301</v>
      </c>
      <c r="D48" s="122"/>
      <c r="E48" s="122"/>
      <c r="F48" s="122"/>
      <c r="G48" s="122"/>
      <c r="H48" s="122"/>
      <c r="I48" s="123"/>
    </row>
    <row r="49" spans="2:9" s="6" customFormat="1" ht="31.2" customHeight="1" x14ac:dyDescent="0.25">
      <c r="B49" s="50">
        <f t="shared" si="0"/>
        <v>14</v>
      </c>
      <c r="C49" s="121" t="s">
        <v>302</v>
      </c>
      <c r="D49" s="122"/>
      <c r="E49" s="122"/>
      <c r="F49" s="122"/>
      <c r="G49" s="122"/>
      <c r="H49" s="122"/>
      <c r="I49" s="123"/>
    </row>
    <row r="50" spans="2:9" s="6" customFormat="1" ht="48.45" customHeight="1" x14ac:dyDescent="0.25">
      <c r="B50" s="50">
        <f t="shared" si="0"/>
        <v>15</v>
      </c>
      <c r="C50" s="121" t="s">
        <v>303</v>
      </c>
      <c r="D50" s="122"/>
      <c r="E50" s="122"/>
      <c r="F50" s="122"/>
      <c r="G50" s="122"/>
      <c r="H50" s="122"/>
      <c r="I50" s="123"/>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C18" sqref="C1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12" t="s">
        <v>304</v>
      </c>
      <c r="C1" s="112"/>
      <c r="D1" s="112"/>
      <c r="E1" s="112"/>
      <c r="F1" s="112"/>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4" t="s">
        <v>3</v>
      </c>
      <c r="C3" s="125"/>
      <c r="D3" s="134" t="str">
        <f>'Cover sheet'!C5</f>
        <v>Southern Water</v>
      </c>
      <c r="E3" s="135"/>
      <c r="F3" s="136"/>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1" t="s">
        <v>6</v>
      </c>
      <c r="C4" s="91"/>
      <c r="D4" s="134" t="str">
        <f>'Cover sheet'!C6</f>
        <v>Kent Medway East</v>
      </c>
      <c r="E4" s="135"/>
      <c r="F4" s="136"/>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8" t="s">
        <v>150</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7" t="s">
        <v>151</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1:88" ht="14.4" thickBot="1" x14ac:dyDescent="0.3">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7">
        <v>1</v>
      </c>
      <c r="C7" s="28" t="s">
        <v>305</v>
      </c>
      <c r="D7" s="29" t="s">
        <v>306</v>
      </c>
      <c r="E7" s="29" t="s">
        <v>101</v>
      </c>
      <c r="F7" s="29">
        <v>2</v>
      </c>
      <c r="G7" s="37"/>
      <c r="H7" s="83">
        <v>69.836706557635694</v>
      </c>
      <c r="I7" s="83">
        <v>69.992496657039013</v>
      </c>
      <c r="J7" s="83">
        <v>70.195771001375334</v>
      </c>
      <c r="K7" s="83">
        <v>70.450118703243419</v>
      </c>
      <c r="L7" s="83">
        <v>70.724567453296899</v>
      </c>
      <c r="M7" s="83">
        <v>71.013964514565174</v>
      </c>
      <c r="N7" s="83">
        <v>71.323463310872853</v>
      </c>
      <c r="O7" s="83">
        <v>71.654190903684906</v>
      </c>
      <c r="P7" s="83">
        <v>71.995032649073408</v>
      </c>
      <c r="Q7" s="83">
        <v>72.347677038176016</v>
      </c>
      <c r="R7" s="83">
        <v>72.717478692061647</v>
      </c>
      <c r="S7" s="83">
        <v>73.046278793462534</v>
      </c>
      <c r="T7" s="83">
        <v>73.321221765235236</v>
      </c>
      <c r="U7" s="83">
        <v>73.71115838821359</v>
      </c>
      <c r="V7" s="83">
        <v>74.108140076865354</v>
      </c>
      <c r="W7" s="83">
        <v>74.520853889486403</v>
      </c>
      <c r="X7" s="83">
        <v>74.931069954032012</v>
      </c>
      <c r="Y7" s="83">
        <v>75.342166769088593</v>
      </c>
      <c r="Z7" s="83">
        <v>75.76229878975596</v>
      </c>
      <c r="AA7" s="83">
        <v>76.186372382102078</v>
      </c>
      <c r="AB7" s="83">
        <v>76.613085713440455</v>
      </c>
      <c r="AC7" s="83">
        <v>77.039975842286182</v>
      </c>
      <c r="AD7" s="83">
        <v>77.474065678770359</v>
      </c>
      <c r="AE7" s="83">
        <v>77.909065884142947</v>
      </c>
      <c r="AF7" s="83">
        <v>78.347299598801328</v>
      </c>
      <c r="AG7" s="84">
        <v>78.773742624175128</v>
      </c>
      <c r="AH7" s="84">
        <v>79.187368992729873</v>
      </c>
      <c r="AI7" s="84">
        <v>79.586935058895662</v>
      </c>
      <c r="AJ7" s="84">
        <v>79.984870805620886</v>
      </c>
      <c r="AK7" s="84">
        <v>80.382661548608382</v>
      </c>
      <c r="AL7" s="84">
        <v>80.780158423804181</v>
      </c>
      <c r="AM7" s="84">
        <v>81.177227398402707</v>
      </c>
      <c r="AN7" s="84">
        <v>81.573747458170089</v>
      </c>
      <c r="AO7" s="84">
        <v>81.969609041205089</v>
      </c>
      <c r="AP7" s="84">
        <v>82.364712681996821</v>
      </c>
      <c r="AQ7" s="84">
        <v>82.758967835206562</v>
      </c>
      <c r="AR7" s="84">
        <v>83.152291853276921</v>
      </c>
      <c r="AS7" s="84">
        <v>83.544609095905329</v>
      </c>
      <c r="AT7" s="84">
        <v>83.935850152730069</v>
      </c>
      <c r="AU7" s="84">
        <v>84.325779363297983</v>
      </c>
      <c r="AV7" s="84">
        <v>84.71328958639873</v>
      </c>
      <c r="AW7" s="84">
        <v>85.0995392392783</v>
      </c>
      <c r="AX7" s="84">
        <v>85.484477779740246</v>
      </c>
      <c r="AY7" s="84">
        <v>85.868058227362823</v>
      </c>
      <c r="AZ7" s="84">
        <v>86.250236803280472</v>
      </c>
      <c r="BA7" s="84">
        <v>86.630972610724285</v>
      </c>
      <c r="BB7" s="84">
        <v>87.010230687297991</v>
      </c>
      <c r="BC7" s="84">
        <v>87.388189195338498</v>
      </c>
      <c r="BD7" s="84">
        <v>87.764603239581163</v>
      </c>
      <c r="BE7" s="84">
        <v>88.139440982629878</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307</v>
      </c>
      <c r="D8" s="26" t="s">
        <v>308</v>
      </c>
      <c r="E8" s="26" t="s">
        <v>101</v>
      </c>
      <c r="F8" s="26">
        <v>2</v>
      </c>
      <c r="G8" s="37"/>
      <c r="H8" s="83">
        <v>81.936298450543518</v>
      </c>
      <c r="I8" s="83">
        <v>81.883200020334925</v>
      </c>
      <c r="J8" s="83">
        <v>81.890943467162842</v>
      </c>
      <c r="K8" s="83">
        <v>81.935400441554705</v>
      </c>
      <c r="L8" s="83">
        <v>81.991112058834204</v>
      </c>
      <c r="M8" s="83">
        <v>83.029266483231908</v>
      </c>
      <c r="N8" s="83">
        <v>83.06210975318298</v>
      </c>
      <c r="O8" s="83">
        <v>78.958297119368339</v>
      </c>
      <c r="P8" s="83">
        <v>79.013892780761509</v>
      </c>
      <c r="Q8" s="83">
        <v>79.093097278701862</v>
      </c>
      <c r="R8" s="83">
        <v>79.155761280242757</v>
      </c>
      <c r="S8" s="83">
        <v>79.177423729298923</v>
      </c>
      <c r="T8" s="83">
        <v>79.145229048726875</v>
      </c>
      <c r="U8" s="83">
        <v>79.228028019360494</v>
      </c>
      <c r="V8" s="83">
        <v>79.317872055667507</v>
      </c>
      <c r="W8" s="83">
        <v>79.368923217876713</v>
      </c>
      <c r="X8" s="83">
        <v>79.417476632010448</v>
      </c>
      <c r="Y8" s="83">
        <v>79.466910796655156</v>
      </c>
      <c r="Z8" s="83">
        <v>79.525380166910665</v>
      </c>
      <c r="AA8" s="83">
        <v>79.587791108844925</v>
      </c>
      <c r="AB8" s="83">
        <v>79.647180967531398</v>
      </c>
      <c r="AC8" s="83">
        <v>79.706747623725221</v>
      </c>
      <c r="AD8" s="83">
        <v>79.773513987557507</v>
      </c>
      <c r="AE8" s="83">
        <v>79.841190720278192</v>
      </c>
      <c r="AF8" s="83">
        <v>79.912100962284669</v>
      </c>
      <c r="AG8" s="84">
        <v>79.927636830061701</v>
      </c>
      <c r="AH8" s="84">
        <v>79.930356041019692</v>
      </c>
      <c r="AI8" s="84">
        <v>79.919014949588714</v>
      </c>
      <c r="AJ8" s="84">
        <v>79.906043538717171</v>
      </c>
      <c r="AK8" s="84">
        <v>79.892927124107914</v>
      </c>
      <c r="AL8" s="84">
        <v>79.997776498478927</v>
      </c>
      <c r="AM8" s="84">
        <v>80.102197972252668</v>
      </c>
      <c r="AN8" s="84">
        <v>80.206070531195266</v>
      </c>
      <c r="AO8" s="84">
        <v>80.309284613405495</v>
      </c>
      <c r="AP8" s="84">
        <v>80.411740753372442</v>
      </c>
      <c r="AQ8" s="84">
        <v>80.466585589215114</v>
      </c>
      <c r="AR8" s="84">
        <v>80.520499289918405</v>
      </c>
      <c r="AS8" s="84">
        <v>80.573406215179745</v>
      </c>
      <c r="AT8" s="84">
        <v>80.625236954637415</v>
      </c>
      <c r="AU8" s="84">
        <v>80.675755847838261</v>
      </c>
      <c r="AV8" s="84">
        <v>80.748984231061513</v>
      </c>
      <c r="AW8" s="84">
        <v>80.820952044063588</v>
      </c>
      <c r="AX8" s="84">
        <v>80.891608744648025</v>
      </c>
      <c r="AY8" s="84">
        <v>80.960907352393093</v>
      </c>
      <c r="AZ8" s="84">
        <v>81.028804088433262</v>
      </c>
      <c r="BA8" s="84">
        <v>81.091221391795671</v>
      </c>
      <c r="BB8" s="84">
        <v>81.152160964287972</v>
      </c>
      <c r="BC8" s="84">
        <v>81.21180096824709</v>
      </c>
      <c r="BD8" s="84">
        <v>81.269896508408351</v>
      </c>
      <c r="BE8" s="84">
        <v>81.326415747375677</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2.8" x14ac:dyDescent="0.25">
      <c r="B9" s="57">
        <f t="shared" ref="B9:B11" si="0">B8+1</f>
        <v>3</v>
      </c>
      <c r="C9" s="92" t="s">
        <v>309</v>
      </c>
      <c r="D9" s="26" t="s">
        <v>310</v>
      </c>
      <c r="E9" s="26" t="s">
        <v>101</v>
      </c>
      <c r="F9" s="26">
        <v>2</v>
      </c>
      <c r="G9" s="37"/>
      <c r="H9" s="83">
        <v>75.136298450543521</v>
      </c>
      <c r="I9" s="83">
        <v>75.083200020334928</v>
      </c>
      <c r="J9" s="83">
        <v>75.090943467162845</v>
      </c>
      <c r="K9" s="83">
        <v>75.135400441554708</v>
      </c>
      <c r="L9" s="83">
        <v>75.191112058834207</v>
      </c>
      <c r="M9" s="83">
        <v>76.22926648323191</v>
      </c>
      <c r="N9" s="83">
        <v>76.262109753182983</v>
      </c>
      <c r="O9" s="83">
        <v>72.158297119368342</v>
      </c>
      <c r="P9" s="83">
        <v>72.213892780761512</v>
      </c>
      <c r="Q9" s="83">
        <v>72.293097278701865</v>
      </c>
      <c r="R9" s="83">
        <v>72.35576128024276</v>
      </c>
      <c r="S9" s="83">
        <v>72.377423729298926</v>
      </c>
      <c r="T9" s="83">
        <v>72.345229048726878</v>
      </c>
      <c r="U9" s="83">
        <v>72.428028019360497</v>
      </c>
      <c r="V9" s="83">
        <v>72.51787205566751</v>
      </c>
      <c r="W9" s="83">
        <v>72.568923217876716</v>
      </c>
      <c r="X9" s="83">
        <v>72.617476632010451</v>
      </c>
      <c r="Y9" s="83">
        <v>72.666910796655159</v>
      </c>
      <c r="Z9" s="83">
        <v>72.725380166910668</v>
      </c>
      <c r="AA9" s="83">
        <v>72.787791108844928</v>
      </c>
      <c r="AB9" s="83">
        <v>72.847180967531401</v>
      </c>
      <c r="AC9" s="83">
        <v>72.906747623725224</v>
      </c>
      <c r="AD9" s="83">
        <v>72.97351398755751</v>
      </c>
      <c r="AE9" s="83">
        <v>73.041190720278195</v>
      </c>
      <c r="AF9" s="83">
        <v>73.112100962284671</v>
      </c>
      <c r="AG9" s="84">
        <v>73.127636830061704</v>
      </c>
      <c r="AH9" s="84">
        <v>73.130356041019695</v>
      </c>
      <c r="AI9" s="84">
        <v>73.119014949588717</v>
      </c>
      <c r="AJ9" s="84">
        <v>73.106043538717174</v>
      </c>
      <c r="AK9" s="84">
        <v>73.092927124107916</v>
      </c>
      <c r="AL9" s="84">
        <v>73.19777649847893</v>
      </c>
      <c r="AM9" s="84">
        <v>73.302197972252671</v>
      </c>
      <c r="AN9" s="84">
        <v>73.406070531195269</v>
      </c>
      <c r="AO9" s="84">
        <v>73.509284613405498</v>
      </c>
      <c r="AP9" s="84">
        <v>73.611740753372445</v>
      </c>
      <c r="AQ9" s="84">
        <v>73.666585589215117</v>
      </c>
      <c r="AR9" s="84">
        <v>73.720499289918408</v>
      </c>
      <c r="AS9" s="84">
        <v>73.773406215179747</v>
      </c>
      <c r="AT9" s="84">
        <v>73.825236954637418</v>
      </c>
      <c r="AU9" s="84">
        <v>73.875755847838263</v>
      </c>
      <c r="AV9" s="84">
        <v>73.948984231061516</v>
      </c>
      <c r="AW9" s="84">
        <v>74.020952044063591</v>
      </c>
      <c r="AX9" s="84">
        <v>74.091608744648028</v>
      </c>
      <c r="AY9" s="84">
        <v>74.160907352393096</v>
      </c>
      <c r="AZ9" s="84">
        <v>74.228804088433264</v>
      </c>
      <c r="BA9" s="84">
        <v>74.291221391795673</v>
      </c>
      <c r="BB9" s="84">
        <v>74.352160964287975</v>
      </c>
      <c r="BC9" s="84">
        <v>74.411800968247093</v>
      </c>
      <c r="BD9" s="84">
        <v>74.469896508408354</v>
      </c>
      <c r="BE9" s="84">
        <v>74.52641574737568</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52.8" x14ac:dyDescent="0.25">
      <c r="B10" s="57">
        <f t="shared" si="0"/>
        <v>4</v>
      </c>
      <c r="C10" s="92" t="s">
        <v>311</v>
      </c>
      <c r="D10" s="26" t="s">
        <v>312</v>
      </c>
      <c r="E10" s="26" t="s">
        <v>101</v>
      </c>
      <c r="F10" s="26">
        <v>2</v>
      </c>
      <c r="G10" s="37"/>
      <c r="H10" s="83">
        <v>5.9816122053334277</v>
      </c>
      <c r="I10" s="83">
        <v>5.9864660189952046</v>
      </c>
      <c r="J10" s="83">
        <v>5.9913198326569814</v>
      </c>
      <c r="K10" s="83">
        <v>5.9961736463187583</v>
      </c>
      <c r="L10" s="83">
        <v>6.0010274599805342</v>
      </c>
      <c r="M10" s="83">
        <v>6.0431425202629949</v>
      </c>
      <c r="N10" s="83">
        <v>6.0852575805454565</v>
      </c>
      <c r="O10" s="83">
        <v>6.1273726408279172</v>
      </c>
      <c r="P10" s="83">
        <v>6.1694877011103788</v>
      </c>
      <c r="Q10" s="83">
        <v>6.2116027613928395</v>
      </c>
      <c r="R10" s="83">
        <v>6.2573833643502299</v>
      </c>
      <c r="S10" s="83">
        <v>6.3031639673076203</v>
      </c>
      <c r="T10" s="83">
        <v>6.3489445702650098</v>
      </c>
      <c r="U10" s="83">
        <v>6.3947251732224002</v>
      </c>
      <c r="V10" s="83">
        <v>6.4405057761797906</v>
      </c>
      <c r="W10" s="83">
        <v>6.484287816130089</v>
      </c>
      <c r="X10" s="83">
        <v>6.5280698560803874</v>
      </c>
      <c r="Y10" s="83">
        <v>6.5718518960306849</v>
      </c>
      <c r="Z10" s="83">
        <v>6.6156339359809833</v>
      </c>
      <c r="AA10" s="83">
        <v>6.6594159759312817</v>
      </c>
      <c r="AB10" s="83">
        <v>6.7288637866016616</v>
      </c>
      <c r="AC10" s="83">
        <v>6.7983115972720416</v>
      </c>
      <c r="AD10" s="83">
        <v>6.8677594079424207</v>
      </c>
      <c r="AE10" s="83">
        <v>6.9372072186128007</v>
      </c>
      <c r="AF10" s="83">
        <v>7.0066550292831806</v>
      </c>
      <c r="AG10" s="84">
        <v>7.0256381101400596</v>
      </c>
      <c r="AH10" s="84">
        <v>7.0446211909969385</v>
      </c>
      <c r="AI10" s="84">
        <v>7.0636042718538157</v>
      </c>
      <c r="AJ10" s="84">
        <v>7.0825873527106946</v>
      </c>
      <c r="AK10" s="84">
        <v>7.1015704335675736</v>
      </c>
      <c r="AL10" s="84">
        <v>7.191171326727857</v>
      </c>
      <c r="AM10" s="84">
        <v>7.2807722198881413</v>
      </c>
      <c r="AN10" s="84">
        <v>7.3703731130484238</v>
      </c>
      <c r="AO10" s="84">
        <v>7.4599740062087081</v>
      </c>
      <c r="AP10" s="84">
        <v>7.5495748993689915</v>
      </c>
      <c r="AQ10" s="84">
        <v>7.5970491709935066</v>
      </c>
      <c r="AR10" s="84">
        <v>7.6445234426180209</v>
      </c>
      <c r="AS10" s="84">
        <v>7.6919977142425342</v>
      </c>
      <c r="AT10" s="84">
        <v>7.7394719858670493</v>
      </c>
      <c r="AU10" s="84">
        <v>7.7869462574915644</v>
      </c>
      <c r="AV10" s="84">
        <v>7.8678586824752221</v>
      </c>
      <c r="AW10" s="84">
        <v>7.948771107458878</v>
      </c>
      <c r="AX10" s="84">
        <v>8.0296835324425366</v>
      </c>
      <c r="AY10" s="84">
        <v>8.1105959574261917</v>
      </c>
      <c r="AZ10" s="84">
        <v>8.1915083824098502</v>
      </c>
      <c r="BA10" s="84">
        <v>8.2591639541650679</v>
      </c>
      <c r="BB10" s="84">
        <v>8.326819525920282</v>
      </c>
      <c r="BC10" s="84">
        <v>8.3944750976754996</v>
      </c>
      <c r="BD10" s="84">
        <v>8.4621306694307137</v>
      </c>
      <c r="BE10" s="84">
        <v>8.5297862411859313</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52.8" x14ac:dyDescent="0.25">
      <c r="B11" s="57">
        <f t="shared" si="0"/>
        <v>5</v>
      </c>
      <c r="C11" s="92" t="s">
        <v>313</v>
      </c>
      <c r="D11" s="26" t="s">
        <v>314</v>
      </c>
      <c r="E11" s="26" t="s">
        <v>101</v>
      </c>
      <c r="F11" s="26">
        <v>2</v>
      </c>
      <c r="G11" s="37"/>
      <c r="H11" s="85">
        <v>-0.68202031242560057</v>
      </c>
      <c r="I11" s="85">
        <v>-0.89576265569928903</v>
      </c>
      <c r="J11" s="85">
        <v>-1.096147366869471</v>
      </c>
      <c r="K11" s="85">
        <v>-1.310891908007469</v>
      </c>
      <c r="L11" s="85">
        <v>-1.5344828544432261</v>
      </c>
      <c r="M11" s="85">
        <v>-0.82784055159625858</v>
      </c>
      <c r="N11" s="85">
        <v>-1.1466111382353263</v>
      </c>
      <c r="O11" s="85">
        <v>-5.6232664251444815</v>
      </c>
      <c r="P11" s="85">
        <v>-5.9506275694222754</v>
      </c>
      <c r="Q11" s="85">
        <v>-6.266182520866991</v>
      </c>
      <c r="R11" s="85">
        <v>-6.619100776169117</v>
      </c>
      <c r="S11" s="85">
        <v>-6.9720190314712287</v>
      </c>
      <c r="T11" s="85">
        <v>-7.324937286773368</v>
      </c>
      <c r="U11" s="85">
        <v>-7.6778555420754939</v>
      </c>
      <c r="V11" s="85">
        <v>-8.0307737973776341</v>
      </c>
      <c r="W11" s="85">
        <v>-8.4362184877397759</v>
      </c>
      <c r="X11" s="85">
        <v>-8.8416631781019479</v>
      </c>
      <c r="Y11" s="85">
        <v>-9.2471078684641181</v>
      </c>
      <c r="Z11" s="85">
        <v>-9.6525525588262759</v>
      </c>
      <c r="AA11" s="85">
        <v>-10.057997249188432</v>
      </c>
      <c r="AB11" s="85">
        <v>-10.494768532510715</v>
      </c>
      <c r="AC11" s="85">
        <v>-10.931539815833</v>
      </c>
      <c r="AD11" s="85">
        <v>-11.368311099155269</v>
      </c>
      <c r="AE11" s="85">
        <v>-11.805082382477554</v>
      </c>
      <c r="AF11" s="85">
        <v>-12.241853665799837</v>
      </c>
      <c r="AG11" s="86">
        <v>-12.671743904253484</v>
      </c>
      <c r="AH11" s="86">
        <v>-13.101634142707116</v>
      </c>
      <c r="AI11" s="86">
        <v>-13.531524381160761</v>
      </c>
      <c r="AJ11" s="86">
        <v>-13.961414619614407</v>
      </c>
      <c r="AK11" s="86">
        <v>-14.39130485806804</v>
      </c>
      <c r="AL11" s="86">
        <v>-14.773553252053109</v>
      </c>
      <c r="AM11" s="86">
        <v>-15.155801646038178</v>
      </c>
      <c r="AN11" s="86">
        <v>-15.538050040023244</v>
      </c>
      <c r="AO11" s="86">
        <v>-15.920298434008298</v>
      </c>
      <c r="AP11" s="86">
        <v>-16.302546827993368</v>
      </c>
      <c r="AQ11" s="86">
        <v>-16.689431416984952</v>
      </c>
      <c r="AR11" s="86">
        <v>-17.076316005976533</v>
      </c>
      <c r="AS11" s="86">
        <v>-17.463200594968114</v>
      </c>
      <c r="AT11" s="86">
        <v>-17.850085183959699</v>
      </c>
      <c r="AU11" s="86">
        <v>-18.236969772951284</v>
      </c>
      <c r="AV11" s="86">
        <v>-18.632164037812437</v>
      </c>
      <c r="AW11" s="86">
        <v>-19.027358302673587</v>
      </c>
      <c r="AX11" s="86">
        <v>-19.422552567534755</v>
      </c>
      <c r="AY11" s="86">
        <v>-19.817746832395919</v>
      </c>
      <c r="AZ11" s="86">
        <v>-20.212941097257058</v>
      </c>
      <c r="BA11" s="86">
        <v>-20.59891517309368</v>
      </c>
      <c r="BB11" s="86">
        <v>-20.984889248930298</v>
      </c>
      <c r="BC11" s="86">
        <v>-21.370863324766905</v>
      </c>
      <c r="BD11" s="86">
        <v>-21.756837400603523</v>
      </c>
      <c r="BE11" s="86">
        <v>-22.14281147644013</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3.95" customHeight="1" x14ac:dyDescent="0.25"/>
    <row r="13" spans="1:88" ht="13.95" customHeight="1" x14ac:dyDescent="0.25"/>
    <row r="14" spans="1:88" ht="13.95" customHeight="1" x14ac:dyDescent="0.25"/>
    <row r="15" spans="1:88" ht="13.95" customHeight="1" x14ac:dyDescent="0.25">
      <c r="B15" s="46" t="s">
        <v>113</v>
      </c>
    </row>
    <row r="16" spans="1:88" ht="13.95" customHeight="1" x14ac:dyDescent="0.25"/>
    <row r="17" spans="2:9" ht="13.95" customHeight="1" x14ac:dyDescent="0.25">
      <c r="B17" s="47"/>
      <c r="C17" t="s">
        <v>114</v>
      </c>
    </row>
    <row r="18" spans="2:9" ht="13.95" customHeight="1" x14ac:dyDescent="0.25"/>
    <row r="19" spans="2:9" ht="13.95" customHeight="1" x14ac:dyDescent="0.25">
      <c r="B19" s="48"/>
      <c r="C19" t="s">
        <v>115</v>
      </c>
    </row>
    <row r="20" spans="2:9" ht="13.95" customHeight="1" x14ac:dyDescent="0.25"/>
    <row r="21" spans="2:9" ht="13.95" customHeight="1" x14ac:dyDescent="0.25"/>
    <row r="22" spans="2:9" ht="13.95" customHeight="1" x14ac:dyDescent="0.25"/>
    <row r="23" spans="2:9" ht="13.95" customHeight="1" x14ac:dyDescent="0.3">
      <c r="B23" s="128" t="s">
        <v>315</v>
      </c>
      <c r="C23" s="129"/>
      <c r="D23" s="129"/>
      <c r="E23" s="129"/>
      <c r="F23" s="129"/>
      <c r="G23" s="129"/>
      <c r="H23" s="129"/>
      <c r="I23" s="130"/>
    </row>
    <row r="24" spans="2:9" ht="13.95" customHeight="1" x14ac:dyDescent="0.25"/>
    <row r="25" spans="2:9" s="6" customFormat="1" x14ac:dyDescent="0.25">
      <c r="B25" s="49" t="s">
        <v>70</v>
      </c>
      <c r="C25" s="131" t="s">
        <v>118</v>
      </c>
      <c r="D25" s="131"/>
      <c r="E25" s="131"/>
      <c r="F25" s="131"/>
      <c r="G25" s="131"/>
      <c r="H25" s="131"/>
      <c r="I25" s="131"/>
    </row>
    <row r="26" spans="2:9" s="6" customFormat="1" ht="72.45" customHeight="1" x14ac:dyDescent="0.25">
      <c r="B26" s="50">
        <v>1</v>
      </c>
      <c r="C26" s="119" t="s">
        <v>316</v>
      </c>
      <c r="D26" s="120"/>
      <c r="E26" s="120"/>
      <c r="F26" s="120"/>
      <c r="G26" s="120"/>
      <c r="H26" s="120"/>
      <c r="I26" s="120"/>
    </row>
    <row r="27" spans="2:9" s="6" customFormat="1" ht="54" customHeight="1" x14ac:dyDescent="0.25">
      <c r="B27" s="50">
        <v>2</v>
      </c>
      <c r="C27" s="119" t="s">
        <v>317</v>
      </c>
      <c r="D27" s="120"/>
      <c r="E27" s="120"/>
      <c r="F27" s="120"/>
      <c r="G27" s="120"/>
      <c r="H27" s="120"/>
      <c r="I27" s="120"/>
    </row>
    <row r="28" spans="2:9" s="6" customFormat="1" ht="54" customHeight="1" x14ac:dyDescent="0.25">
      <c r="B28" s="50">
        <v>3</v>
      </c>
      <c r="C28" s="119" t="s">
        <v>318</v>
      </c>
      <c r="D28" s="120"/>
      <c r="E28" s="120"/>
      <c r="F28" s="120"/>
      <c r="G28" s="120"/>
      <c r="H28" s="120"/>
      <c r="I28" s="120"/>
    </row>
    <row r="29" spans="2:9" s="6" customFormat="1" ht="54" customHeight="1" x14ac:dyDescent="0.25">
      <c r="B29" s="50">
        <v>4</v>
      </c>
      <c r="C29" s="119" t="s">
        <v>319</v>
      </c>
      <c r="D29" s="120"/>
      <c r="E29" s="120"/>
      <c r="F29" s="120"/>
      <c r="G29" s="120"/>
      <c r="H29" s="120"/>
      <c r="I29" s="120"/>
    </row>
    <row r="30" spans="2:9" s="6" customFormat="1" ht="54" customHeight="1" x14ac:dyDescent="0.25">
      <c r="B30" s="50">
        <v>5</v>
      </c>
      <c r="C30" s="119" t="s">
        <v>320</v>
      </c>
      <c r="D30" s="120"/>
      <c r="E30" s="120"/>
      <c r="F30" s="120"/>
      <c r="G30" s="120"/>
      <c r="H30" s="120"/>
      <c r="I30" s="120"/>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K8" sqref="K8"/>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321</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4" t="s">
        <v>3</v>
      </c>
      <c r="C3" s="125"/>
      <c r="D3" s="134" t="str">
        <f>'Cover sheet'!C5</f>
        <v>Southern Water</v>
      </c>
      <c r="E3" s="135"/>
      <c r="F3" s="136"/>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4" t="s">
        <v>6</v>
      </c>
      <c r="C4" s="125"/>
      <c r="D4" s="134" t="str">
        <f>'Cover sheet'!C6</f>
        <v>Kent Medway East</v>
      </c>
      <c r="E4" s="135"/>
      <c r="F4" s="136"/>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8" t="s">
        <v>150</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7" t="s">
        <v>151</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1:88" ht="14.4" thickBot="1" x14ac:dyDescent="0.3">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5">
      <c r="B7" s="57">
        <v>1</v>
      </c>
      <c r="C7" s="28" t="s">
        <v>322</v>
      </c>
      <c r="D7" s="29" t="s">
        <v>323</v>
      </c>
      <c r="E7" s="29" t="s">
        <v>101</v>
      </c>
      <c r="F7" s="29">
        <v>2</v>
      </c>
      <c r="G7" s="37"/>
      <c r="H7" s="83">
        <v>96.910191709633736</v>
      </c>
      <c r="I7" s="83">
        <v>96.857093279425143</v>
      </c>
      <c r="J7" s="83">
        <v>89.36483672625306</v>
      </c>
      <c r="K7" s="83">
        <v>89.409293700644923</v>
      </c>
      <c r="L7" s="83">
        <v>89.342977114595641</v>
      </c>
      <c r="M7" s="83">
        <v>89.383604475680698</v>
      </c>
      <c r="N7" s="83">
        <v>89.416447745631771</v>
      </c>
      <c r="O7" s="83">
        <v>85.434663315145912</v>
      </c>
      <c r="P7" s="83">
        <v>85.490258976539081</v>
      </c>
      <c r="Q7" s="83">
        <v>85.447435271150653</v>
      </c>
      <c r="R7" s="83">
        <v>85.510099272691548</v>
      </c>
      <c r="S7" s="83">
        <v>85.531761721747714</v>
      </c>
      <c r="T7" s="83">
        <v>85.499567041175666</v>
      </c>
      <c r="U7" s="83">
        <v>85.582366011809285</v>
      </c>
      <c r="V7" s="83">
        <v>85.672210048116298</v>
      </c>
      <c r="W7" s="83">
        <v>85.723261210325504</v>
      </c>
      <c r="X7" s="83">
        <v>85.771814624459239</v>
      </c>
      <c r="Y7" s="83">
        <v>85.821248789103947</v>
      </c>
      <c r="Z7" s="83">
        <v>85.879718159359456</v>
      </c>
      <c r="AA7" s="83">
        <v>85.942129101293716</v>
      </c>
      <c r="AB7" s="83">
        <v>86.001518959980189</v>
      </c>
      <c r="AC7" s="83">
        <v>86.061085616174012</v>
      </c>
      <c r="AD7" s="83">
        <v>86.127851980006298</v>
      </c>
      <c r="AE7" s="83">
        <v>86.195528712726983</v>
      </c>
      <c r="AF7" s="83">
        <v>86.266438954733459</v>
      </c>
      <c r="AG7" s="84">
        <v>86.281974822510492</v>
      </c>
      <c r="AH7" s="84">
        <v>86.284694033468483</v>
      </c>
      <c r="AI7" s="84">
        <v>86.273352942037505</v>
      </c>
      <c r="AJ7" s="84">
        <v>86.260381531165962</v>
      </c>
      <c r="AK7" s="84">
        <v>86.247265116556704</v>
      </c>
      <c r="AL7" s="84">
        <v>86.352114490927718</v>
      </c>
      <c r="AM7" s="84">
        <v>86.456535964701459</v>
      </c>
      <c r="AN7" s="84">
        <v>86.560408523644057</v>
      </c>
      <c r="AO7" s="84">
        <v>86.663622605854286</v>
      </c>
      <c r="AP7" s="84">
        <v>86.766078745821233</v>
      </c>
      <c r="AQ7" s="84">
        <v>86.820923581663905</v>
      </c>
      <c r="AR7" s="84">
        <v>86.874837282367196</v>
      </c>
      <c r="AS7" s="84">
        <v>86.927744207628535</v>
      </c>
      <c r="AT7" s="84">
        <v>86.979574947086206</v>
      </c>
      <c r="AU7" s="84">
        <v>87.030093840287051</v>
      </c>
      <c r="AV7" s="84">
        <v>87.103322223510304</v>
      </c>
      <c r="AW7" s="84">
        <v>87.175290036512379</v>
      </c>
      <c r="AX7" s="84">
        <v>87.245946737096816</v>
      </c>
      <c r="AY7" s="84">
        <v>87.315245344841884</v>
      </c>
      <c r="AZ7" s="84">
        <v>87.383142080882052</v>
      </c>
      <c r="BA7" s="84">
        <v>87.567587587573243</v>
      </c>
      <c r="BB7" s="84">
        <v>87.628527160065545</v>
      </c>
      <c r="BC7" s="84">
        <v>87.688167164024662</v>
      </c>
      <c r="BD7" s="84">
        <v>87.746262704185924</v>
      </c>
      <c r="BE7" s="84">
        <v>87.802781943153249</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7.45" customHeight="1" x14ac:dyDescent="0.25">
      <c r="B8" s="57">
        <v>2</v>
      </c>
      <c r="C8" s="92" t="s">
        <v>241</v>
      </c>
      <c r="D8" s="26" t="s">
        <v>324</v>
      </c>
      <c r="E8" s="26" t="s">
        <v>101</v>
      </c>
      <c r="F8" s="26">
        <v>2</v>
      </c>
      <c r="G8" s="37"/>
      <c r="H8" s="83">
        <v>0.66500000000000004</v>
      </c>
      <c r="I8" s="83">
        <v>0.66500000000000004</v>
      </c>
      <c r="J8" s="83">
        <v>0.66500000000000004</v>
      </c>
      <c r="K8" s="83">
        <v>0.66500000000000004</v>
      </c>
      <c r="L8" s="83">
        <v>0.66500000000000004</v>
      </c>
      <c r="M8" s="83">
        <v>0.66500000000000004</v>
      </c>
      <c r="N8" s="83">
        <v>0.66500000000000004</v>
      </c>
      <c r="O8" s="83">
        <v>0.66500000000000004</v>
      </c>
      <c r="P8" s="83">
        <v>0.66500000000000004</v>
      </c>
      <c r="Q8" s="83">
        <v>0.66500000000000004</v>
      </c>
      <c r="R8" s="83">
        <v>0.66500000000000004</v>
      </c>
      <c r="S8" s="83">
        <v>0.66500000000000004</v>
      </c>
      <c r="T8" s="83">
        <v>0.66500000000000004</v>
      </c>
      <c r="U8" s="83">
        <v>0.66500000000000004</v>
      </c>
      <c r="V8" s="83">
        <v>0.66500000000000004</v>
      </c>
      <c r="W8" s="83">
        <v>0.66500000000000004</v>
      </c>
      <c r="X8" s="83">
        <v>0.66500000000000004</v>
      </c>
      <c r="Y8" s="83">
        <v>0.66500000000000004</v>
      </c>
      <c r="Z8" s="83">
        <v>0.66500000000000004</v>
      </c>
      <c r="AA8" s="83">
        <v>0.66500000000000004</v>
      </c>
      <c r="AB8" s="83">
        <v>0.66500000000000004</v>
      </c>
      <c r="AC8" s="83">
        <v>0.66500000000000004</v>
      </c>
      <c r="AD8" s="83">
        <v>0.66500000000000004</v>
      </c>
      <c r="AE8" s="83">
        <v>0.66500000000000004</v>
      </c>
      <c r="AF8" s="83">
        <v>0.66500000000000004</v>
      </c>
      <c r="AG8" s="84">
        <v>0.66500000000000004</v>
      </c>
      <c r="AH8" s="84">
        <v>0.66500000000000004</v>
      </c>
      <c r="AI8" s="84">
        <v>0.66500000000000004</v>
      </c>
      <c r="AJ8" s="84">
        <v>0.66500000000000004</v>
      </c>
      <c r="AK8" s="84">
        <v>0.66500000000000004</v>
      </c>
      <c r="AL8" s="84">
        <v>0.66500000000000004</v>
      </c>
      <c r="AM8" s="84">
        <v>0.66500000000000004</v>
      </c>
      <c r="AN8" s="84">
        <v>0.66500000000000004</v>
      </c>
      <c r="AO8" s="84">
        <v>0.66500000000000004</v>
      </c>
      <c r="AP8" s="84">
        <v>0.66500000000000004</v>
      </c>
      <c r="AQ8" s="84">
        <v>0.66500000000000004</v>
      </c>
      <c r="AR8" s="84">
        <v>0.66500000000000004</v>
      </c>
      <c r="AS8" s="84">
        <v>0.66500000000000004</v>
      </c>
      <c r="AT8" s="84">
        <v>0.66500000000000004</v>
      </c>
      <c r="AU8" s="84">
        <v>0.66500000000000004</v>
      </c>
      <c r="AV8" s="84">
        <v>0.66500000000000004</v>
      </c>
      <c r="AW8" s="84">
        <v>0.66500000000000004</v>
      </c>
      <c r="AX8" s="84">
        <v>0.66500000000000004</v>
      </c>
      <c r="AY8" s="84">
        <v>0.66500000000000004</v>
      </c>
      <c r="AZ8" s="84">
        <v>0.66500000000000004</v>
      </c>
      <c r="BA8" s="84">
        <v>0.66500000000000004</v>
      </c>
      <c r="BB8" s="84">
        <v>0.66500000000000004</v>
      </c>
      <c r="BC8" s="84">
        <v>0.66500000000000004</v>
      </c>
      <c r="BD8" s="84">
        <v>0.66500000000000004</v>
      </c>
      <c r="BE8" s="84">
        <v>0.66500000000000004</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9.7" customHeight="1" x14ac:dyDescent="0.25">
      <c r="B9" s="57">
        <v>3</v>
      </c>
      <c r="C9" s="92" t="s">
        <v>243</v>
      </c>
      <c r="D9" s="26" t="s">
        <v>325</v>
      </c>
      <c r="E9" s="26" t="s">
        <v>101</v>
      </c>
      <c r="F9" s="26">
        <v>2</v>
      </c>
      <c r="G9" s="37"/>
      <c r="H9" s="85">
        <v>6.6868650557614409</v>
      </c>
      <c r="I9" s="85">
        <v>6.6868650557614409</v>
      </c>
      <c r="J9" s="85">
        <v>6.6868650557614409</v>
      </c>
      <c r="K9" s="85">
        <v>6.6868650557614409</v>
      </c>
      <c r="L9" s="85">
        <v>6.6868650557614409</v>
      </c>
      <c r="M9" s="85">
        <v>5.6893379924487943</v>
      </c>
      <c r="N9" s="85">
        <v>5.6893379924487943</v>
      </c>
      <c r="O9" s="85">
        <v>5.6893379924487943</v>
      </c>
      <c r="P9" s="85">
        <v>5.6893379924487943</v>
      </c>
      <c r="Q9" s="85">
        <v>5.6893379924487943</v>
      </c>
      <c r="R9" s="85">
        <v>5.6893379924487943</v>
      </c>
      <c r="S9" s="85">
        <v>5.6893379924487943</v>
      </c>
      <c r="T9" s="85">
        <v>5.6893379924487943</v>
      </c>
      <c r="U9" s="85">
        <v>5.6893379924487943</v>
      </c>
      <c r="V9" s="85">
        <v>5.6893379924487943</v>
      </c>
      <c r="W9" s="85">
        <v>5.6893379924487943</v>
      </c>
      <c r="X9" s="85">
        <v>5.6893379924487943</v>
      </c>
      <c r="Y9" s="85">
        <v>5.6893379924487943</v>
      </c>
      <c r="Z9" s="85">
        <v>5.6893379924487943</v>
      </c>
      <c r="AA9" s="85">
        <v>5.6893379924487943</v>
      </c>
      <c r="AB9" s="85">
        <v>5.6893379924487943</v>
      </c>
      <c r="AC9" s="85">
        <v>5.6893379924487943</v>
      </c>
      <c r="AD9" s="85">
        <v>5.6893379924487943</v>
      </c>
      <c r="AE9" s="85">
        <v>5.6893379924487943</v>
      </c>
      <c r="AF9" s="85">
        <v>5.6893379924487943</v>
      </c>
      <c r="AG9" s="86">
        <v>5.6893379924487943</v>
      </c>
      <c r="AH9" s="86">
        <v>5.6893379924487943</v>
      </c>
      <c r="AI9" s="86">
        <v>5.6893379924487943</v>
      </c>
      <c r="AJ9" s="86">
        <v>5.6893379924487943</v>
      </c>
      <c r="AK9" s="86">
        <v>5.6893379924487943</v>
      </c>
      <c r="AL9" s="86">
        <v>5.6893379924487943</v>
      </c>
      <c r="AM9" s="86">
        <v>5.6893379924487943</v>
      </c>
      <c r="AN9" s="86">
        <v>5.6893379924487943</v>
      </c>
      <c r="AO9" s="86">
        <v>5.6893379924487943</v>
      </c>
      <c r="AP9" s="86">
        <v>5.6893379924487943</v>
      </c>
      <c r="AQ9" s="86">
        <v>5.6893379924487943</v>
      </c>
      <c r="AR9" s="86">
        <v>5.6893379924487943</v>
      </c>
      <c r="AS9" s="86">
        <v>5.6893379924487943</v>
      </c>
      <c r="AT9" s="86">
        <v>5.6893379924487943</v>
      </c>
      <c r="AU9" s="86">
        <v>5.6893379924487943</v>
      </c>
      <c r="AV9" s="86">
        <v>5.6893379924487943</v>
      </c>
      <c r="AW9" s="86">
        <v>5.6893379924487943</v>
      </c>
      <c r="AX9" s="86">
        <v>5.6893379924487943</v>
      </c>
      <c r="AY9" s="86">
        <v>5.6893379924487943</v>
      </c>
      <c r="AZ9" s="86">
        <v>5.6893379924487943</v>
      </c>
      <c r="BA9" s="86">
        <v>5.6893379924487943</v>
      </c>
      <c r="BB9" s="86">
        <v>5.6893379924487943</v>
      </c>
      <c r="BC9" s="86">
        <v>5.6893379924487943</v>
      </c>
      <c r="BD9" s="86">
        <v>5.6893379924487943</v>
      </c>
      <c r="BE9" s="86">
        <v>5.6893379924487943</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x14ac:dyDescent="0.25"/>
    <row r="11" spans="1:88" x14ac:dyDescent="0.25"/>
    <row r="12" spans="1:88" x14ac:dyDescent="0.25"/>
    <row r="13" spans="1:88" x14ac:dyDescent="0.25">
      <c r="B13" s="46" t="s">
        <v>113</v>
      </c>
    </row>
    <row r="14" spans="1:88" x14ac:dyDescent="0.25"/>
    <row r="15" spans="1:88" x14ac:dyDescent="0.25">
      <c r="B15" s="47"/>
      <c r="C15" t="s">
        <v>114</v>
      </c>
    </row>
    <row r="16" spans="1:88" x14ac:dyDescent="0.25"/>
    <row r="17" spans="2:9" x14ac:dyDescent="0.25">
      <c r="B17" s="48"/>
      <c r="C17" t="s">
        <v>115</v>
      </c>
    </row>
    <row r="18" spans="2:9" x14ac:dyDescent="0.25"/>
    <row r="19" spans="2:9" x14ac:dyDescent="0.25"/>
    <row r="20" spans="2:9" x14ac:dyDescent="0.25"/>
    <row r="21" spans="2:9" ht="14.4" x14ac:dyDescent="0.3">
      <c r="B21" s="128" t="s">
        <v>326</v>
      </c>
      <c r="C21" s="129"/>
      <c r="D21" s="129"/>
      <c r="E21" s="129"/>
      <c r="F21" s="129"/>
      <c r="G21" s="129"/>
      <c r="H21" s="129"/>
      <c r="I21" s="130"/>
    </row>
    <row r="22" spans="2:9" x14ac:dyDescent="0.25"/>
    <row r="23" spans="2:9" s="6" customFormat="1" x14ac:dyDescent="0.25">
      <c r="B23" s="49" t="s">
        <v>70</v>
      </c>
      <c r="C23" s="131" t="s">
        <v>118</v>
      </c>
      <c r="D23" s="131"/>
      <c r="E23" s="131"/>
      <c r="F23" s="131"/>
      <c r="G23" s="131"/>
      <c r="H23" s="131"/>
      <c r="I23" s="131"/>
    </row>
    <row r="24" spans="2:9" s="6" customFormat="1" ht="75.45" customHeight="1" x14ac:dyDescent="0.25">
      <c r="B24" s="50">
        <v>1</v>
      </c>
      <c r="C24" s="119" t="s">
        <v>327</v>
      </c>
      <c r="D24" s="120"/>
      <c r="E24" s="120"/>
      <c r="F24" s="120"/>
      <c r="G24" s="120"/>
      <c r="H24" s="120"/>
      <c r="I24" s="120"/>
    </row>
    <row r="25" spans="2:9" s="6" customFormat="1" ht="118.5" customHeight="1" x14ac:dyDescent="0.25">
      <c r="B25" s="50">
        <v>2</v>
      </c>
      <c r="C25" s="119" t="s">
        <v>328</v>
      </c>
      <c r="D25" s="120"/>
      <c r="E25" s="120"/>
      <c r="F25" s="120"/>
      <c r="G25" s="120"/>
      <c r="H25" s="120"/>
      <c r="I25" s="120"/>
    </row>
    <row r="26" spans="2:9" s="6" customFormat="1" ht="85.5" customHeight="1" x14ac:dyDescent="0.25">
      <c r="B26" s="50">
        <v>3</v>
      </c>
      <c r="C26" s="119" t="s">
        <v>329</v>
      </c>
      <c r="D26" s="120"/>
      <c r="E26" s="120"/>
      <c r="F26" s="120"/>
      <c r="G26" s="120"/>
      <c r="H26" s="120"/>
      <c r="I26" s="120"/>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L16" sqref="L16"/>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2" t="s">
        <v>330</v>
      </c>
      <c r="C1" s="112"/>
      <c r="D1" s="112"/>
      <c r="E1" s="112"/>
      <c r="F1" s="112"/>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4" t="s">
        <v>3</v>
      </c>
      <c r="C3" s="125"/>
      <c r="D3" s="134" t="str">
        <f>'Cover sheet'!C5</f>
        <v>Southern Water</v>
      </c>
      <c r="E3" s="135"/>
      <c r="F3" s="136"/>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4" t="s">
        <v>6</v>
      </c>
      <c r="C4" s="125"/>
      <c r="D4" s="134" t="str">
        <f>'Cover sheet'!C6</f>
        <v>Kent Medway East</v>
      </c>
      <c r="E4" s="135"/>
      <c r="F4" s="136"/>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8" t="s">
        <v>150</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7" t="s">
        <v>151</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2:88" ht="14.4" thickBot="1" x14ac:dyDescent="0.3">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2.8" x14ac:dyDescent="0.25">
      <c r="B7" s="57">
        <v>1</v>
      </c>
      <c r="C7" s="28" t="s">
        <v>253</v>
      </c>
      <c r="D7" s="29" t="s">
        <v>331</v>
      </c>
      <c r="E7" s="29" t="s">
        <v>101</v>
      </c>
      <c r="F7" s="29">
        <v>2</v>
      </c>
      <c r="H7" s="83">
        <v>9.6731947342119291</v>
      </c>
      <c r="I7" s="94">
        <v>9.6916903264379552</v>
      </c>
      <c r="J7" s="94">
        <v>9.7101859186639814</v>
      </c>
      <c r="K7" s="94">
        <v>9.7286815108900075</v>
      </c>
      <c r="L7" s="94">
        <v>9.7471771031160337</v>
      </c>
      <c r="M7" s="94">
        <v>9.7656726953420598</v>
      </c>
      <c r="N7" s="94">
        <v>9.784168287568086</v>
      </c>
      <c r="O7" s="94">
        <v>9.8026638797941121</v>
      </c>
      <c r="P7" s="94">
        <v>9.8211594720201383</v>
      </c>
      <c r="Q7" s="94">
        <v>9.8396550642461644</v>
      </c>
      <c r="R7" s="94">
        <v>9.8581506564721906</v>
      </c>
      <c r="S7" s="94">
        <v>9.8766462486982167</v>
      </c>
      <c r="T7" s="94">
        <v>9.8951418409242429</v>
      </c>
      <c r="U7" s="94">
        <v>9.913637433150269</v>
      </c>
      <c r="V7" s="94">
        <v>9.9321330253762952</v>
      </c>
      <c r="W7" s="94">
        <v>9.9506286176023213</v>
      </c>
      <c r="X7" s="94">
        <v>9.9691242098283475</v>
      </c>
      <c r="Y7" s="94">
        <v>9.9876198020543736</v>
      </c>
      <c r="Z7" s="94">
        <v>10.0061153942804</v>
      </c>
      <c r="AA7" s="94">
        <v>10.024610986506426</v>
      </c>
      <c r="AB7" s="94">
        <v>10.043106578732452</v>
      </c>
      <c r="AC7" s="94">
        <v>10.061602170958478</v>
      </c>
      <c r="AD7" s="94">
        <v>10.080097763184504</v>
      </c>
      <c r="AE7" s="94">
        <v>10.09859335541053</v>
      </c>
      <c r="AF7" s="94">
        <v>10.117088947636557</v>
      </c>
      <c r="AG7" s="95">
        <v>10.135584539862583</v>
      </c>
      <c r="AH7" s="95">
        <v>10.154080132088609</v>
      </c>
      <c r="AI7" s="95">
        <v>10.172575724314635</v>
      </c>
      <c r="AJ7" s="95">
        <v>10.191071316540661</v>
      </c>
      <c r="AK7" s="95">
        <v>10.209566908766687</v>
      </c>
      <c r="AL7" s="95">
        <v>10.228062500992714</v>
      </c>
      <c r="AM7" s="95">
        <v>10.24655809321874</v>
      </c>
      <c r="AN7" s="95">
        <v>10.265053685444766</v>
      </c>
      <c r="AO7" s="95">
        <v>10.283549277670792</v>
      </c>
      <c r="AP7" s="95">
        <v>10.302044869896818</v>
      </c>
      <c r="AQ7" s="95">
        <v>10.320540462122844</v>
      </c>
      <c r="AR7" s="95">
        <v>10.33903605434887</v>
      </c>
      <c r="AS7" s="95">
        <v>10.357531646574897</v>
      </c>
      <c r="AT7" s="95">
        <v>10.376027238800923</v>
      </c>
      <c r="AU7" s="95">
        <v>10.394522831026949</v>
      </c>
      <c r="AV7" s="95">
        <v>10.413018423252975</v>
      </c>
      <c r="AW7" s="95">
        <v>10.431514015479001</v>
      </c>
      <c r="AX7" s="95">
        <v>10.450009607705027</v>
      </c>
      <c r="AY7" s="95">
        <v>10.468505199931053</v>
      </c>
      <c r="AZ7" s="95">
        <v>10.48700079215708</v>
      </c>
      <c r="BA7" s="95">
        <v>10.505496384383106</v>
      </c>
      <c r="BB7" s="95">
        <v>10.523991976609132</v>
      </c>
      <c r="BC7" s="95">
        <v>10.542487568835158</v>
      </c>
      <c r="BD7" s="95">
        <v>10.560983161061184</v>
      </c>
      <c r="BE7" s="95">
        <v>10.57947875328721</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52.8" x14ac:dyDescent="0.25">
      <c r="B8" s="57">
        <v>2</v>
      </c>
      <c r="C8" s="92" t="s">
        <v>255</v>
      </c>
      <c r="D8" s="26" t="s">
        <v>332</v>
      </c>
      <c r="E8" s="26" t="s">
        <v>101</v>
      </c>
      <c r="F8" s="26">
        <v>2</v>
      </c>
      <c r="H8" s="83">
        <v>0.44928465114318533</v>
      </c>
      <c r="I8" s="94">
        <v>0.45014370401344</v>
      </c>
      <c r="J8" s="94">
        <v>0.45100275688369468</v>
      </c>
      <c r="K8" s="94">
        <v>0.45186180975394935</v>
      </c>
      <c r="L8" s="94">
        <v>0.45272086262420402</v>
      </c>
      <c r="M8" s="94">
        <v>0.4535799154944587</v>
      </c>
      <c r="N8" s="94">
        <v>0.45443896836471337</v>
      </c>
      <c r="O8" s="94">
        <v>0.45529802123496804</v>
      </c>
      <c r="P8" s="94">
        <v>0.45615707410522272</v>
      </c>
      <c r="Q8" s="94">
        <v>0.45701612697547739</v>
      </c>
      <c r="R8" s="94">
        <v>0.45787517984573206</v>
      </c>
      <c r="S8" s="94">
        <v>0.45873423271598673</v>
      </c>
      <c r="T8" s="94">
        <v>0.45959328558624141</v>
      </c>
      <c r="U8" s="94">
        <v>0.46045233845649608</v>
      </c>
      <c r="V8" s="94">
        <v>0.46131139132675075</v>
      </c>
      <c r="W8" s="94">
        <v>0.46217044419700543</v>
      </c>
      <c r="X8" s="94">
        <v>0.4630294970672601</v>
      </c>
      <c r="Y8" s="94">
        <v>0.46388854993751477</v>
      </c>
      <c r="Z8" s="94">
        <v>0.46474760280776944</v>
      </c>
      <c r="AA8" s="94">
        <v>0.46560665567802412</v>
      </c>
      <c r="AB8" s="94">
        <v>0.46646570854827879</v>
      </c>
      <c r="AC8" s="94">
        <v>0.46732476141853346</v>
      </c>
      <c r="AD8" s="94">
        <v>0.46818381428878814</v>
      </c>
      <c r="AE8" s="94">
        <v>0.46904286715904281</v>
      </c>
      <c r="AF8" s="94">
        <v>0.46990192002929748</v>
      </c>
      <c r="AG8" s="95">
        <v>0.47076097289955215</v>
      </c>
      <c r="AH8" s="95">
        <v>0.47162002576980683</v>
      </c>
      <c r="AI8" s="95">
        <v>0.4724790786400615</v>
      </c>
      <c r="AJ8" s="95">
        <v>0.47333813151031617</v>
      </c>
      <c r="AK8" s="95">
        <v>0.47419718438057085</v>
      </c>
      <c r="AL8" s="95">
        <v>0.47505623725082552</v>
      </c>
      <c r="AM8" s="95">
        <v>0.47591529012108019</v>
      </c>
      <c r="AN8" s="95">
        <v>0.47677434299133487</v>
      </c>
      <c r="AO8" s="95">
        <v>0.47763339586158954</v>
      </c>
      <c r="AP8" s="95">
        <v>0.47849244873184421</v>
      </c>
      <c r="AQ8" s="95">
        <v>0.47935150160209888</v>
      </c>
      <c r="AR8" s="95">
        <v>0.48021055447235356</v>
      </c>
      <c r="AS8" s="95">
        <v>0.48106960734260823</v>
      </c>
      <c r="AT8" s="95">
        <v>0.4819286602128629</v>
      </c>
      <c r="AU8" s="95">
        <v>0.48278771308311758</v>
      </c>
      <c r="AV8" s="95">
        <v>0.48364676595337225</v>
      </c>
      <c r="AW8" s="95">
        <v>0.48450581882362692</v>
      </c>
      <c r="AX8" s="95">
        <v>0.48536487169388159</v>
      </c>
      <c r="AY8" s="95">
        <v>0.48622392456413627</v>
      </c>
      <c r="AZ8" s="95">
        <v>0.48708297743439094</v>
      </c>
      <c r="BA8" s="95">
        <v>0.48794203030464561</v>
      </c>
      <c r="BB8" s="95">
        <v>0.48880108317490029</v>
      </c>
      <c r="BC8" s="95">
        <v>0.48966013604515496</v>
      </c>
      <c r="BD8" s="95">
        <v>0.49051918891540963</v>
      </c>
      <c r="BE8" s="95">
        <v>0.4913782417856643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52.8" x14ac:dyDescent="0.25">
      <c r="B9" s="57">
        <v>3</v>
      </c>
      <c r="C9" s="92" t="s">
        <v>257</v>
      </c>
      <c r="D9" s="26" t="s">
        <v>333</v>
      </c>
      <c r="E9" s="26" t="s">
        <v>101</v>
      </c>
      <c r="F9" s="26">
        <v>2</v>
      </c>
      <c r="H9" s="83">
        <v>35.471579082869766</v>
      </c>
      <c r="I9" s="94">
        <v>35.404750669654327</v>
      </c>
      <c r="J9" s="94">
        <v>35.368560129787589</v>
      </c>
      <c r="K9" s="94">
        <v>35.387608034512581</v>
      </c>
      <c r="L9" s="94">
        <v>35.413309554622614</v>
      </c>
      <c r="M9" s="94">
        <v>35.456396615366017</v>
      </c>
      <c r="N9" s="94">
        <v>35.516823596490703</v>
      </c>
      <c r="O9" s="94">
        <v>35.585829460998958</v>
      </c>
      <c r="P9" s="94">
        <v>35.673010849699637</v>
      </c>
      <c r="Q9" s="94">
        <v>35.770525797482378</v>
      </c>
      <c r="R9" s="94">
        <v>34.973343561490928</v>
      </c>
      <c r="S9" s="94">
        <v>35.277017255486648</v>
      </c>
      <c r="T9" s="94">
        <v>35.529485345944913</v>
      </c>
      <c r="U9" s="94">
        <v>35.889355468571104</v>
      </c>
      <c r="V9" s="94">
        <v>36.255483058008878</v>
      </c>
      <c r="W9" s="94">
        <v>35.475969294652138</v>
      </c>
      <c r="X9" s="94">
        <v>35.853551261797108</v>
      </c>
      <c r="Y9" s="94">
        <v>36.231891848708486</v>
      </c>
      <c r="Z9" s="94">
        <v>36.618554173127542</v>
      </c>
      <c r="AA9" s="94">
        <v>37.008715920355264</v>
      </c>
      <c r="AB9" s="94">
        <v>36.200865483798708</v>
      </c>
      <c r="AC9" s="94">
        <v>36.59339878563528</v>
      </c>
      <c r="AD9" s="94">
        <v>36.992454883269225</v>
      </c>
      <c r="AE9" s="94">
        <v>37.392336679957182</v>
      </c>
      <c r="AF9" s="94">
        <v>37.795139510193991</v>
      </c>
      <c r="AG9" s="95">
        <v>37.562971837168234</v>
      </c>
      <c r="AH9" s="95">
        <v>37.94997655739877</v>
      </c>
      <c r="AI9" s="95">
        <v>38.322851366666129</v>
      </c>
      <c r="AJ9" s="95">
        <v>38.694028059596647</v>
      </c>
      <c r="AK9" s="95">
        <v>39.06500715705517</v>
      </c>
      <c r="AL9" s="95">
        <v>38.925655307614292</v>
      </c>
      <c r="AM9" s="95">
        <v>39.29585218804656</v>
      </c>
      <c r="AN9" s="95">
        <v>39.665488917726542</v>
      </c>
      <c r="AO9" s="95">
        <v>40.034466687968141</v>
      </c>
      <c r="AP9" s="95">
        <v>40.402695574799921</v>
      </c>
      <c r="AQ9" s="95">
        <v>40.240093508535502</v>
      </c>
      <c r="AR9" s="95">
        <v>40.606585377574362</v>
      </c>
      <c r="AS9" s="95">
        <v>40.972102247296469</v>
      </c>
      <c r="AT9" s="95">
        <v>41.336580677799944</v>
      </c>
      <c r="AU9" s="95">
        <v>41.699962373741414</v>
      </c>
      <c r="AV9" s="95">
        <v>41.572194673741272</v>
      </c>
      <c r="AW9" s="95">
        <v>41.933225577285953</v>
      </c>
      <c r="AX9" s="95">
        <v>42.293008334919918</v>
      </c>
      <c r="AY9" s="95">
        <v>42.65149934509914</v>
      </c>
      <c r="AZ9" s="95">
        <v>43.008657836510153</v>
      </c>
      <c r="BA9" s="95">
        <v>42.854445586082683</v>
      </c>
      <c r="BB9" s="95">
        <v>43.208829999549693</v>
      </c>
      <c r="BC9" s="95">
        <v>43.561991032739243</v>
      </c>
      <c r="BD9" s="95">
        <v>43.913685949807338</v>
      </c>
      <c r="BE9" s="95">
        <v>44.263884546642032</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52.8" x14ac:dyDescent="0.25">
      <c r="B10" s="57">
        <v>4</v>
      </c>
      <c r="C10" s="92" t="s">
        <v>334</v>
      </c>
      <c r="D10" s="26" t="s">
        <v>335</v>
      </c>
      <c r="E10" s="26" t="s">
        <v>101</v>
      </c>
      <c r="F10" s="26">
        <v>2</v>
      </c>
      <c r="H10" s="83">
        <v>5.7485224875233003</v>
      </c>
      <c r="I10" s="94">
        <v>5.7317863550457924</v>
      </c>
      <c r="J10" s="94">
        <v>5.7218965941525743</v>
      </c>
      <c r="K10" s="94">
        <v>5.7178417461993742</v>
      </c>
      <c r="L10" s="94">
        <v>5.7172343310465443</v>
      </c>
      <c r="M10" s="94">
        <v>5.7141896864751311</v>
      </c>
      <c r="N10" s="94">
        <v>5.7139068565618354</v>
      </c>
      <c r="O10" s="94">
        <v>5.7162739397693585</v>
      </c>
      <c r="P10" s="94">
        <v>5.7205796513609046</v>
      </c>
      <c r="Q10" s="94">
        <v>5.726354447584499</v>
      </c>
      <c r="R10" s="94">
        <v>5.733983692365304</v>
      </c>
      <c r="S10" s="94">
        <v>5.7397554546741869</v>
      </c>
      <c r="T10" s="94">
        <v>5.7428756908923422</v>
      </c>
      <c r="U10" s="94">
        <v>5.7535875461482169</v>
      </c>
      <c r="V10" s="94">
        <v>5.7650870002659298</v>
      </c>
      <c r="W10" s="94">
        <v>5.7779599311474374</v>
      </c>
      <c r="X10" s="94">
        <v>5.7912393834517806</v>
      </c>
      <c r="Y10" s="94">
        <v>5.8046409665007248</v>
      </c>
      <c r="Z10" s="94">
        <v>5.8187560176527482</v>
      </c>
      <c r="AA10" s="94">
        <v>5.8333132176748572</v>
      </c>
      <c r="AB10" s="94">
        <v>5.8485223404735187</v>
      </c>
      <c r="AC10" s="94">
        <v>5.8635245223864016</v>
      </c>
      <c r="AD10" s="94">
        <v>5.8792036161403418</v>
      </c>
      <c r="AE10" s="94">
        <v>5.8949673797286861</v>
      </c>
      <c r="AF10" s="94">
        <v>5.9110436190539861</v>
      </c>
      <c r="AG10" s="95">
        <v>5.9202996723572712</v>
      </c>
      <c r="AH10" s="95">
        <v>5.9275666755851724</v>
      </c>
      <c r="AI10" s="95">
        <v>5.9349032873873329</v>
      </c>
      <c r="AJ10" s="95">
        <v>5.9423076960857548</v>
      </c>
      <c r="AK10" s="95">
        <v>5.9497646965184634</v>
      </c>
      <c r="AL10" s="95">
        <v>5.9572587760588664</v>
      </c>
      <c r="AM10" s="95">
        <v>5.9647762251288299</v>
      </c>
      <c r="AN10" s="95">
        <v>5.9723049101199361</v>
      </c>
      <c r="AO10" s="95">
        <v>5.9798340778170669</v>
      </c>
      <c r="AP10" s="95">
        <v>5.9873541866807365</v>
      </c>
      <c r="AQ10" s="95">
        <v>5.9948567610586281</v>
      </c>
      <c r="AR10" s="95">
        <v>6.0023342649938343</v>
      </c>
      <c r="AS10" s="95">
        <v>6.0097799928038578</v>
      </c>
      <c r="AT10" s="95">
        <v>6.0171879740288281</v>
      </c>
      <c r="AU10" s="95">
        <v>6.0243808435590029</v>
      </c>
      <c r="AV10" s="95">
        <v>6.0303041215636064</v>
      </c>
      <c r="AW10" s="95">
        <v>6.0361682258022071</v>
      </c>
      <c r="AX10" s="95">
        <v>6.0419693635339256</v>
      </c>
      <c r="AY10" s="95">
        <v>6.0477041558809823</v>
      </c>
      <c r="AZ10" s="95">
        <v>6.0533695952913522</v>
      </c>
      <c r="BA10" s="95">
        <v>6.0589630080663399</v>
      </c>
      <c r="BB10" s="95">
        <v>6.0644820260767496</v>
      </c>
      <c r="BC10" s="95">
        <v>6.0699248558314407</v>
      </c>
      <c r="BD10" s="95">
        <v>6.0752893379097301</v>
      </c>
      <c r="BE10" s="95">
        <v>6.0805738390274549</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52.8" x14ac:dyDescent="0.25">
      <c r="B11" s="57">
        <v>5</v>
      </c>
      <c r="C11" s="92" t="s">
        <v>261</v>
      </c>
      <c r="D11" s="26" t="s">
        <v>336</v>
      </c>
      <c r="E11" s="26" t="s">
        <v>263</v>
      </c>
      <c r="F11" s="26">
        <v>1</v>
      </c>
      <c r="H11" s="87">
        <v>123</v>
      </c>
      <c r="I11" s="110">
        <v>121</v>
      </c>
      <c r="J11" s="110">
        <v>119</v>
      </c>
      <c r="K11" s="110">
        <v>118</v>
      </c>
      <c r="L11" s="110">
        <v>116</v>
      </c>
      <c r="M11" s="110">
        <v>115</v>
      </c>
      <c r="N11" s="110">
        <v>113</v>
      </c>
      <c r="O11" s="110">
        <v>112</v>
      </c>
      <c r="P11" s="110">
        <v>111</v>
      </c>
      <c r="Q11" s="110">
        <v>110</v>
      </c>
      <c r="R11" s="110">
        <v>106</v>
      </c>
      <c r="S11" s="110">
        <v>106</v>
      </c>
      <c r="T11" s="110">
        <v>106</v>
      </c>
      <c r="U11" s="110">
        <v>106</v>
      </c>
      <c r="V11" s="110">
        <v>105</v>
      </c>
      <c r="W11" s="110">
        <v>102</v>
      </c>
      <c r="X11" s="110">
        <v>102</v>
      </c>
      <c r="Y11" s="110">
        <v>102</v>
      </c>
      <c r="Z11" s="110">
        <v>102</v>
      </c>
      <c r="AA11" s="110">
        <v>102</v>
      </c>
      <c r="AB11" s="110">
        <v>99</v>
      </c>
      <c r="AC11" s="110">
        <v>99</v>
      </c>
      <c r="AD11" s="110">
        <v>99</v>
      </c>
      <c r="AE11" s="110">
        <v>99</v>
      </c>
      <c r="AF11" s="110">
        <v>99</v>
      </c>
      <c r="AG11" s="111">
        <v>97</v>
      </c>
      <c r="AH11" s="111">
        <v>97</v>
      </c>
      <c r="AI11" s="111">
        <v>97</v>
      </c>
      <c r="AJ11" s="111">
        <v>97</v>
      </c>
      <c r="AK11" s="111">
        <v>97</v>
      </c>
      <c r="AL11" s="111">
        <v>95</v>
      </c>
      <c r="AM11" s="111">
        <v>95</v>
      </c>
      <c r="AN11" s="111">
        <v>95</v>
      </c>
      <c r="AO11" s="111">
        <v>95</v>
      </c>
      <c r="AP11" s="111">
        <v>95</v>
      </c>
      <c r="AQ11" s="111">
        <v>94</v>
      </c>
      <c r="AR11" s="111">
        <v>94</v>
      </c>
      <c r="AS11" s="111">
        <v>93</v>
      </c>
      <c r="AT11" s="111">
        <v>93</v>
      </c>
      <c r="AU11" s="111">
        <v>93</v>
      </c>
      <c r="AV11" s="111">
        <v>92</v>
      </c>
      <c r="AW11" s="111">
        <v>92</v>
      </c>
      <c r="AX11" s="111">
        <v>92</v>
      </c>
      <c r="AY11" s="111">
        <v>91</v>
      </c>
      <c r="AZ11" s="111">
        <v>91</v>
      </c>
      <c r="BA11" s="111">
        <v>90</v>
      </c>
      <c r="BB11" s="111">
        <v>90</v>
      </c>
      <c r="BC11" s="111">
        <v>90</v>
      </c>
      <c r="BD11" s="111">
        <v>89</v>
      </c>
      <c r="BE11" s="111">
        <v>89</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52.8" x14ac:dyDescent="0.25">
      <c r="B12" s="57">
        <v>6</v>
      </c>
      <c r="C12" s="92" t="s">
        <v>264</v>
      </c>
      <c r="D12" s="26" t="s">
        <v>337</v>
      </c>
      <c r="E12" s="26" t="s">
        <v>263</v>
      </c>
      <c r="F12" s="26">
        <v>1</v>
      </c>
      <c r="H12" s="87">
        <v>163</v>
      </c>
      <c r="I12" s="31">
        <v>162</v>
      </c>
      <c r="J12" s="31">
        <v>162</v>
      </c>
      <c r="K12" s="31">
        <v>162</v>
      </c>
      <c r="L12" s="31">
        <v>162</v>
      </c>
      <c r="M12" s="31">
        <v>162</v>
      </c>
      <c r="N12" s="31">
        <v>162</v>
      </c>
      <c r="O12" s="31">
        <v>162</v>
      </c>
      <c r="P12" s="31">
        <v>162</v>
      </c>
      <c r="Q12" s="31">
        <v>162</v>
      </c>
      <c r="R12" s="31">
        <v>162</v>
      </c>
      <c r="S12" s="31">
        <v>163</v>
      </c>
      <c r="T12" s="31">
        <v>163</v>
      </c>
      <c r="U12" s="31">
        <v>163</v>
      </c>
      <c r="V12" s="31">
        <v>163</v>
      </c>
      <c r="W12" s="31">
        <v>164</v>
      </c>
      <c r="X12" s="31">
        <v>164</v>
      </c>
      <c r="Y12" s="31">
        <v>164</v>
      </c>
      <c r="Z12" s="31">
        <v>165</v>
      </c>
      <c r="AA12" s="31">
        <v>165</v>
      </c>
      <c r="AB12" s="31">
        <v>166</v>
      </c>
      <c r="AC12" s="31">
        <v>166</v>
      </c>
      <c r="AD12" s="31">
        <v>167</v>
      </c>
      <c r="AE12" s="31">
        <v>167</v>
      </c>
      <c r="AF12" s="31">
        <v>167</v>
      </c>
      <c r="AG12" s="32">
        <v>168</v>
      </c>
      <c r="AH12" s="32">
        <v>168</v>
      </c>
      <c r="AI12" s="32">
        <v>168</v>
      </c>
      <c r="AJ12" s="32">
        <v>168</v>
      </c>
      <c r="AK12" s="32">
        <v>169</v>
      </c>
      <c r="AL12" s="32">
        <v>169</v>
      </c>
      <c r="AM12" s="32">
        <v>169</v>
      </c>
      <c r="AN12" s="32">
        <v>169</v>
      </c>
      <c r="AO12" s="32">
        <v>169</v>
      </c>
      <c r="AP12" s="32">
        <v>170</v>
      </c>
      <c r="AQ12" s="32">
        <v>170</v>
      </c>
      <c r="AR12" s="32">
        <v>170</v>
      </c>
      <c r="AS12" s="32">
        <v>170</v>
      </c>
      <c r="AT12" s="32">
        <v>170</v>
      </c>
      <c r="AU12" s="32">
        <v>171</v>
      </c>
      <c r="AV12" s="32">
        <v>171</v>
      </c>
      <c r="AW12" s="32">
        <v>171</v>
      </c>
      <c r="AX12" s="32">
        <v>171</v>
      </c>
      <c r="AY12" s="32">
        <v>171</v>
      </c>
      <c r="AZ12" s="32">
        <v>171</v>
      </c>
      <c r="BA12" s="32">
        <v>172</v>
      </c>
      <c r="BB12" s="32">
        <v>172</v>
      </c>
      <c r="BC12" s="32">
        <v>172</v>
      </c>
      <c r="BD12" s="32">
        <v>172</v>
      </c>
      <c r="BE12" s="32">
        <v>172</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52.8" x14ac:dyDescent="0.25">
      <c r="B13" s="57">
        <v>7</v>
      </c>
      <c r="C13" s="92" t="s">
        <v>266</v>
      </c>
      <c r="D13" s="26" t="s">
        <v>338</v>
      </c>
      <c r="E13" s="26" t="s">
        <v>263</v>
      </c>
      <c r="F13" s="26">
        <v>1</v>
      </c>
      <c r="H13" s="87">
        <v>127.54228106051632</v>
      </c>
      <c r="I13" s="31">
        <v>125.65158849379333</v>
      </c>
      <c r="J13" s="31">
        <v>123.92104608327945</v>
      </c>
      <c r="K13" s="31">
        <v>122.37354803970905</v>
      </c>
      <c r="L13" s="31">
        <v>120.9458110405309</v>
      </c>
      <c r="M13" s="31">
        <v>119.5797171227443</v>
      </c>
      <c r="N13" s="31">
        <v>118.32296158891619</v>
      </c>
      <c r="O13" s="31">
        <v>117.13789076761152</v>
      </c>
      <c r="P13" s="31">
        <v>116.06417834687848</v>
      </c>
      <c r="Q13" s="31">
        <v>115.06142591807033</v>
      </c>
      <c r="R13" s="31">
        <v>111.62382569662049</v>
      </c>
      <c r="S13" s="31">
        <v>111.37822034219276</v>
      </c>
      <c r="T13" s="31">
        <v>111.13918209967485</v>
      </c>
      <c r="U13" s="31">
        <v>110.96849816516358</v>
      </c>
      <c r="V13" s="31">
        <v>110.81187228483888</v>
      </c>
      <c r="W13" s="31">
        <v>107.65529585111106</v>
      </c>
      <c r="X13" s="31">
        <v>107.5782861553629</v>
      </c>
      <c r="Y13" s="31">
        <v>107.51448544745126</v>
      </c>
      <c r="Z13" s="31">
        <v>107.45484658349483</v>
      </c>
      <c r="AA13" s="31">
        <v>107.40586027161946</v>
      </c>
      <c r="AB13" s="31">
        <v>104.40090826455885</v>
      </c>
      <c r="AC13" s="31">
        <v>104.39033570495157</v>
      </c>
      <c r="AD13" s="31">
        <v>104.39544179311063</v>
      </c>
      <c r="AE13" s="31">
        <v>104.39355938608006</v>
      </c>
      <c r="AF13" s="31">
        <v>104.39892789884719</v>
      </c>
      <c r="AG13" s="32">
        <v>102.88326280443103</v>
      </c>
      <c r="AH13" s="32">
        <v>102.83339648565138</v>
      </c>
      <c r="AI13" s="32">
        <v>102.74261481801156</v>
      </c>
      <c r="AJ13" s="32">
        <v>102.64058842112212</v>
      </c>
      <c r="AK13" s="32">
        <v>102.53095693382637</v>
      </c>
      <c r="AL13" s="32">
        <v>101.26290067590634</v>
      </c>
      <c r="AM13" s="32">
        <v>101.14845575956758</v>
      </c>
      <c r="AN13" s="32">
        <v>101.02588862842292</v>
      </c>
      <c r="AO13" s="32">
        <v>100.89513457510894</v>
      </c>
      <c r="AP13" s="32">
        <v>100.75615721309724</v>
      </c>
      <c r="AQ13" s="32">
        <v>99.468715981324365</v>
      </c>
      <c r="AR13" s="32">
        <v>99.32407137094836</v>
      </c>
      <c r="AS13" s="32">
        <v>99.17112702366795</v>
      </c>
      <c r="AT13" s="32">
        <v>99.009928021817501</v>
      </c>
      <c r="AU13" s="32">
        <v>98.840177580465863</v>
      </c>
      <c r="AV13" s="32">
        <v>97.654591420911146</v>
      </c>
      <c r="AW13" s="32">
        <v>97.475732345670664</v>
      </c>
      <c r="AX13" s="32">
        <v>97.288869969397538</v>
      </c>
      <c r="AY13" s="32">
        <v>97.094103152274542</v>
      </c>
      <c r="AZ13" s="32">
        <v>96.891537459530412</v>
      </c>
      <c r="BA13" s="32">
        <v>95.683630326432677</v>
      </c>
      <c r="BB13" s="32">
        <v>95.475256014253418</v>
      </c>
      <c r="BC13" s="32">
        <v>95.259758517123231</v>
      </c>
      <c r="BD13" s="32">
        <v>95.036849390721073</v>
      </c>
      <c r="BE13" s="32">
        <v>94.806656102860615</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52.8" x14ac:dyDescent="0.25">
      <c r="B14" s="57">
        <v>8</v>
      </c>
      <c r="C14" s="92" t="s">
        <v>268</v>
      </c>
      <c r="D14" s="26" t="s">
        <v>339</v>
      </c>
      <c r="E14" s="26" t="s">
        <v>101</v>
      </c>
      <c r="F14" s="26">
        <v>2</v>
      </c>
      <c r="H14" s="87">
        <v>15.360097008368228</v>
      </c>
      <c r="I14" s="94">
        <v>15.184621216368232</v>
      </c>
      <c r="J14" s="94">
        <v>15.08636746036823</v>
      </c>
      <c r="K14" s="94">
        <v>13.536081617368231</v>
      </c>
      <c r="L14" s="94">
        <v>13.43782786136823</v>
      </c>
      <c r="M14" s="94">
        <v>13.18616175236823</v>
      </c>
      <c r="N14" s="94">
        <v>12.793841219368231</v>
      </c>
      <c r="O14" s="94">
        <v>12.399794476368228</v>
      </c>
      <c r="P14" s="94">
        <v>12.230866263368229</v>
      </c>
      <c r="Q14" s="94">
        <v>11.41244556436823</v>
      </c>
      <c r="R14" s="94">
        <v>10.32613838836823</v>
      </c>
      <c r="S14" s="94">
        <v>10.32613838836823</v>
      </c>
      <c r="T14" s="94">
        <v>10.32613838836823</v>
      </c>
      <c r="U14" s="94">
        <v>10.32613838836823</v>
      </c>
      <c r="V14" s="94">
        <v>10.326138388368229</v>
      </c>
      <c r="W14" s="94">
        <v>9.7056041673682323</v>
      </c>
      <c r="X14" s="94">
        <v>9.7056041673682305</v>
      </c>
      <c r="Y14" s="94">
        <v>9.7056041673682287</v>
      </c>
      <c r="Z14" s="94">
        <v>9.7056041673682323</v>
      </c>
      <c r="AA14" s="94">
        <v>9.7056041673682305</v>
      </c>
      <c r="AB14" s="94">
        <v>8.9609631013682289</v>
      </c>
      <c r="AC14" s="94">
        <v>8.9609631013682289</v>
      </c>
      <c r="AD14" s="94">
        <v>8.9609631013682289</v>
      </c>
      <c r="AE14" s="94">
        <v>8.9609631013682307</v>
      </c>
      <c r="AF14" s="94">
        <v>8.9609631013682307</v>
      </c>
      <c r="AG14" s="95">
        <v>8.0922151913682292</v>
      </c>
      <c r="AH14" s="95">
        <v>8.0922151913682292</v>
      </c>
      <c r="AI14" s="95">
        <v>8.0922151913682292</v>
      </c>
      <c r="AJ14" s="95">
        <v>8.0922151913682292</v>
      </c>
      <c r="AK14" s="95">
        <v>8.0922151913682292</v>
      </c>
      <c r="AL14" s="95">
        <v>8.0922151913682292</v>
      </c>
      <c r="AM14" s="95">
        <v>8.092215191368231</v>
      </c>
      <c r="AN14" s="95">
        <v>8.092215191368231</v>
      </c>
      <c r="AO14" s="95">
        <v>8.0922151913682292</v>
      </c>
      <c r="AP14" s="95">
        <v>8.0922151913682292</v>
      </c>
      <c r="AQ14" s="95">
        <v>8.0922151913682292</v>
      </c>
      <c r="AR14" s="95">
        <v>8.0922151913682292</v>
      </c>
      <c r="AS14" s="95">
        <v>8.0922151913682292</v>
      </c>
      <c r="AT14" s="95">
        <v>8.0922151913682292</v>
      </c>
      <c r="AU14" s="95">
        <v>8.0922151913682292</v>
      </c>
      <c r="AV14" s="95">
        <v>8.0922151913682292</v>
      </c>
      <c r="AW14" s="95">
        <v>8.0922151913682292</v>
      </c>
      <c r="AX14" s="95">
        <v>8.0922151913682292</v>
      </c>
      <c r="AY14" s="95">
        <v>8.0922151913682292</v>
      </c>
      <c r="AZ14" s="95">
        <v>8.0922151913682292</v>
      </c>
      <c r="BA14" s="95">
        <v>8.092215191368231</v>
      </c>
      <c r="BB14" s="95">
        <v>8.0922151913682292</v>
      </c>
      <c r="BC14" s="95">
        <v>8.0922151913682292</v>
      </c>
      <c r="BD14" s="95">
        <v>8.0922151913682292</v>
      </c>
      <c r="BE14" s="95">
        <v>8.092215191368231</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52.8" x14ac:dyDescent="0.25">
      <c r="B15" s="57">
        <v>9</v>
      </c>
      <c r="C15" s="92" t="s">
        <v>270</v>
      </c>
      <c r="D15" s="26" t="s">
        <v>340</v>
      </c>
      <c r="E15" s="26" t="s">
        <v>272</v>
      </c>
      <c r="F15" s="26">
        <v>2</v>
      </c>
      <c r="H15" s="83">
        <v>111.82848638043015</v>
      </c>
      <c r="I15" s="83">
        <v>108.87631414086749</v>
      </c>
      <c r="J15" s="83">
        <v>106.56173872292479</v>
      </c>
      <c r="K15" s="83">
        <v>94.190939505799889</v>
      </c>
      <c r="L15" s="83">
        <v>92.162195782168794</v>
      </c>
      <c r="M15" s="83">
        <v>89.143320543942167</v>
      </c>
      <c r="N15" s="83">
        <v>85.272538648344408</v>
      </c>
      <c r="O15" s="83">
        <v>81.484343122859855</v>
      </c>
      <c r="P15" s="83">
        <v>79.276860265148414</v>
      </c>
      <c r="Q15" s="83">
        <v>72.967509417924205</v>
      </c>
      <c r="R15" s="83">
        <v>65.129373661894178</v>
      </c>
      <c r="S15" s="83">
        <v>64.330429889963952</v>
      </c>
      <c r="T15" s="83">
        <v>63.657185516079593</v>
      </c>
      <c r="U15" s="83">
        <v>62.829571689450823</v>
      </c>
      <c r="V15" s="83">
        <v>62.029572264631923</v>
      </c>
      <c r="W15" s="83">
        <v>57.553248402911329</v>
      </c>
      <c r="X15" s="83">
        <v>56.834678286558365</v>
      </c>
      <c r="Y15" s="83">
        <v>56.130819032503766</v>
      </c>
      <c r="Z15" s="83">
        <v>55.444561928864722</v>
      </c>
      <c r="AA15" s="83">
        <v>54.773550050285792</v>
      </c>
      <c r="AB15" s="83">
        <v>49.962947776513673</v>
      </c>
      <c r="AC15" s="83">
        <v>49.378160024503259</v>
      </c>
      <c r="AD15" s="83">
        <v>48.797265401225239</v>
      </c>
      <c r="AE15" s="83">
        <v>48.238196105190049</v>
      </c>
      <c r="AF15" s="83">
        <v>47.688113402783841</v>
      </c>
      <c r="AG15" s="84">
        <v>42.578276090692299</v>
      </c>
      <c r="AH15" s="84">
        <v>42.097207549517819</v>
      </c>
      <c r="AI15" s="84">
        <v>41.621575930423319</v>
      </c>
      <c r="AJ15" s="84">
        <v>41.151319750816647</v>
      </c>
      <c r="AK15" s="84">
        <v>40.686378224176259</v>
      </c>
      <c r="AL15" s="84">
        <v>40.226691252152669</v>
      </c>
      <c r="AM15" s="84">
        <v>39.772199416759875</v>
      </c>
      <c r="AN15" s="84">
        <v>39.322843972655839</v>
      </c>
      <c r="AO15" s="84">
        <v>38.878566839510889</v>
      </c>
      <c r="AP15" s="84">
        <v>38.439310594463166</v>
      </c>
      <c r="AQ15" s="84">
        <v>38.005018464659912</v>
      </c>
      <c r="AR15" s="84">
        <v>37.575634319883811</v>
      </c>
      <c r="AS15" s="84">
        <v>37.15110266526338</v>
      </c>
      <c r="AT15" s="84">
        <v>36.731368634066264</v>
      </c>
      <c r="AU15" s="84">
        <v>36.316377980574771</v>
      </c>
      <c r="AV15" s="84">
        <v>35.906077073042347</v>
      </c>
      <c r="AW15" s="84">
        <v>35.500412886730501</v>
      </c>
      <c r="AX15" s="84">
        <v>35.099332997024817</v>
      </c>
      <c r="AY15" s="84">
        <v>34.702785572629423</v>
      </c>
      <c r="AZ15" s="84">
        <v>34.310719368838932</v>
      </c>
      <c r="BA15" s="84">
        <v>33.923083720887007</v>
      </c>
      <c r="BB15" s="84">
        <v>33.539828537370539</v>
      </c>
      <c r="BC15" s="84">
        <v>33.160904293748821</v>
      </c>
      <c r="BD15" s="84">
        <v>32.786262025916521</v>
      </c>
      <c r="BE15" s="84">
        <v>32.415853323849944</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52.8" x14ac:dyDescent="0.25">
      <c r="B16" s="57">
        <v>10</v>
      </c>
      <c r="C16" s="92" t="s">
        <v>273</v>
      </c>
      <c r="D16" s="26" t="s">
        <v>341</v>
      </c>
      <c r="E16" s="26" t="s">
        <v>275</v>
      </c>
      <c r="F16" s="26">
        <v>2</v>
      </c>
      <c r="H16" s="83">
        <v>114.31214266023315</v>
      </c>
      <c r="I16" s="83">
        <v>116.38717098430099</v>
      </c>
      <c r="J16" s="83">
        <v>118.47495323212091</v>
      </c>
      <c r="K16" s="83">
        <v>120.59591429260144</v>
      </c>
      <c r="L16" s="83">
        <v>122.68068871316764</v>
      </c>
      <c r="M16" s="83">
        <v>124.67534331514079</v>
      </c>
      <c r="N16" s="83">
        <v>126.672438734539</v>
      </c>
      <c r="O16" s="83">
        <v>128.69463863464793</v>
      </c>
      <c r="P16" s="83">
        <v>130.68656169368333</v>
      </c>
      <c r="Q16" s="83">
        <v>132.69628680395198</v>
      </c>
      <c r="R16" s="83">
        <v>134.72391145857978</v>
      </c>
      <c r="S16" s="83">
        <v>136.58587512468736</v>
      </c>
      <c r="T16" s="83">
        <v>138.19046304738021</v>
      </c>
      <c r="U16" s="83">
        <v>140.21347605883233</v>
      </c>
      <c r="V16" s="83">
        <v>142.21872299116765</v>
      </c>
      <c r="W16" s="83">
        <v>144.26823051567052</v>
      </c>
      <c r="X16" s="83">
        <v>146.28549362294916</v>
      </c>
      <c r="Y16" s="83">
        <v>148.31210052687257</v>
      </c>
      <c r="Z16" s="83">
        <v>150.33747774230955</v>
      </c>
      <c r="AA16" s="83">
        <v>152.36661749109587</v>
      </c>
      <c r="AB16" s="83">
        <v>154.40832333225879</v>
      </c>
      <c r="AC16" s="83">
        <v>156.41792043144582</v>
      </c>
      <c r="AD16" s="83">
        <v>158.46255397162724</v>
      </c>
      <c r="AE16" s="83">
        <v>160.47633880895614</v>
      </c>
      <c r="AF16" s="83">
        <v>162.50406149464101</v>
      </c>
      <c r="AG16" s="84">
        <v>164.53618897775783</v>
      </c>
      <c r="AH16" s="84">
        <v>166.59164585617009</v>
      </c>
      <c r="AI16" s="84">
        <v>168.67069935289987</v>
      </c>
      <c r="AJ16" s="84">
        <v>170.77361974837257</v>
      </c>
      <c r="AK16" s="84">
        <v>172.90068041537688</v>
      </c>
      <c r="AL16" s="84">
        <v>175.05215785442434</v>
      </c>
      <c r="AM16" s="84">
        <v>177.228331729513</v>
      </c>
      <c r="AN16" s="84">
        <v>179.42948490430004</v>
      </c>
      <c r="AO16" s="84">
        <v>181.65590347868775</v>
      </c>
      <c r="AP16" s="84">
        <v>183.90787682582774</v>
      </c>
      <c r="AQ16" s="84">
        <v>186.18569762954812</v>
      </c>
      <c r="AR16" s="84">
        <v>188.4896619222086</v>
      </c>
      <c r="AS16" s="84">
        <v>190.82006912298806</v>
      </c>
      <c r="AT16" s="84">
        <v>193.17722207660998</v>
      </c>
      <c r="AU16" s="84">
        <v>195.56142709251046</v>
      </c>
      <c r="AV16" s="84">
        <v>197.97299398445386</v>
      </c>
      <c r="AW16" s="84">
        <v>200.41223611060138</v>
      </c>
      <c r="AX16" s="84">
        <v>202.87947041403754</v>
      </c>
      <c r="AY16" s="84">
        <v>205.37501746376003</v>
      </c>
      <c r="AZ16" s="84">
        <v>207.89920149613789</v>
      </c>
      <c r="BA16" s="84">
        <v>210.45235045684382</v>
      </c>
      <c r="BB16" s="84">
        <v>213.03479604326552</v>
      </c>
      <c r="BC16" s="84">
        <v>215.64687374740194</v>
      </c>
      <c r="BD16" s="84">
        <v>218.28892289924997</v>
      </c>
      <c r="BE16" s="84">
        <v>220.96128671068675</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52.8" x14ac:dyDescent="0.25">
      <c r="B17" s="57">
        <v>11</v>
      </c>
      <c r="C17" s="92" t="s">
        <v>285</v>
      </c>
      <c r="D17" s="26" t="s">
        <v>342</v>
      </c>
      <c r="E17" s="26" t="s">
        <v>287</v>
      </c>
      <c r="F17" s="26">
        <v>0</v>
      </c>
      <c r="H17" s="89">
        <v>0.86580312771471735</v>
      </c>
      <c r="I17" s="89">
        <v>0.86817162033081308</v>
      </c>
      <c r="J17" s="89">
        <v>0.87059632420421595</v>
      </c>
      <c r="K17" s="89">
        <v>0.87302166709329043</v>
      </c>
      <c r="L17" s="89">
        <v>0.87534385151149585</v>
      </c>
      <c r="M17" s="89">
        <v>0.87686381302192939</v>
      </c>
      <c r="N17" s="89">
        <v>0.87836271242494302</v>
      </c>
      <c r="O17" s="89">
        <v>0.87984461159786254</v>
      </c>
      <c r="P17" s="89">
        <v>0.88126844197289966</v>
      </c>
      <c r="Q17" s="89">
        <v>0.88267294376301264</v>
      </c>
      <c r="R17" s="89">
        <v>0.88404836119287455</v>
      </c>
      <c r="S17" s="89">
        <v>0.88527580780209858</v>
      </c>
      <c r="T17" s="89">
        <v>0.88630555592343019</v>
      </c>
      <c r="U17" s="89">
        <v>0.88759287037228785</v>
      </c>
      <c r="V17" s="89">
        <v>0.88882738761772784</v>
      </c>
      <c r="W17" s="89">
        <v>0.89006082833614331</v>
      </c>
      <c r="X17" s="89">
        <v>0.8912419941825156</v>
      </c>
      <c r="Y17" s="89">
        <v>0.89240240886756217</v>
      </c>
      <c r="Z17" s="89">
        <v>0.89353328432566959</v>
      </c>
      <c r="AA17" s="89">
        <v>0.89463718582878204</v>
      </c>
      <c r="AB17" s="89">
        <v>0.89572471170679158</v>
      </c>
      <c r="AC17" s="89">
        <v>0.89676535300447835</v>
      </c>
      <c r="AD17" s="89">
        <v>0.89780320319275864</v>
      </c>
      <c r="AE17" s="89">
        <v>0.89879909146232406</v>
      </c>
      <c r="AF17" s="89">
        <v>0.89978021427839949</v>
      </c>
      <c r="AG17" s="90">
        <v>0.9007418453666628</v>
      </c>
      <c r="AH17" s="90">
        <v>0.90169323226098397</v>
      </c>
      <c r="AI17" s="90">
        <v>0.90263448746721398</v>
      </c>
      <c r="AJ17" s="90">
        <v>0.90356572223841436</v>
      </c>
      <c r="AK17" s="90">
        <v>0.90448704658890156</v>
      </c>
      <c r="AL17" s="90">
        <v>0.9053985693081319</v>
      </c>
      <c r="AM17" s="90">
        <v>0.90630039797443085</v>
      </c>
      <c r="AN17" s="90">
        <v>0.9071926389685685</v>
      </c>
      <c r="AO17" s="90">
        <v>0.90807539748718114</v>
      </c>
      <c r="AP17" s="90">
        <v>0.9089487775560432</v>
      </c>
      <c r="AQ17" s="90">
        <v>0.90981288204318889</v>
      </c>
      <c r="AR17" s="90">
        <v>0.91066781267188668</v>
      </c>
      <c r="AS17" s="90">
        <v>0.91151367003346817</v>
      </c>
      <c r="AT17" s="90">
        <v>0.91235055360001183</v>
      </c>
      <c r="AU17" s="90">
        <v>0.9131785617368855</v>
      </c>
      <c r="AV17" s="90">
        <v>0.91399779171514561</v>
      </c>
      <c r="AW17" s="90">
        <v>0.91480833972380038</v>
      </c>
      <c r="AX17" s="90">
        <v>0.91561030088193063</v>
      </c>
      <c r="AY17" s="90">
        <v>0.91640376925067912</v>
      </c>
      <c r="AZ17" s="90">
        <v>0.91718883784510086</v>
      </c>
      <c r="BA17" s="90">
        <v>0.91796559864588323</v>
      </c>
      <c r="BB17" s="90">
        <v>0.91873414261093256</v>
      </c>
      <c r="BC17" s="90">
        <v>0.91949455968683114</v>
      </c>
      <c r="BD17" s="90">
        <v>0.92024693882016495</v>
      </c>
      <c r="BE17" s="90">
        <v>0.92099136796872516</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row>
    <row r="18" spans="2:88" x14ac:dyDescent="0.25">
      <c r="C18" s="59"/>
      <c r="D18" s="60"/>
      <c r="E18" s="60"/>
      <c r="F18" s="59"/>
    </row>
    <row r="19" spans="2:88" x14ac:dyDescent="0.25"/>
    <row r="20" spans="2:88" x14ac:dyDescent="0.25"/>
    <row r="21" spans="2:88" x14ac:dyDescent="0.25">
      <c r="B21" s="46" t="s">
        <v>113</v>
      </c>
    </row>
    <row r="22" spans="2:88" x14ac:dyDescent="0.25"/>
    <row r="23" spans="2:88" x14ac:dyDescent="0.25">
      <c r="B23" s="47"/>
      <c r="C23" t="s">
        <v>114</v>
      </c>
    </row>
    <row r="24" spans="2:88" x14ac:dyDescent="0.25"/>
    <row r="25" spans="2:88" x14ac:dyDescent="0.25">
      <c r="B25" s="48"/>
      <c r="C25" t="s">
        <v>115</v>
      </c>
    </row>
    <row r="26" spans="2:88" x14ac:dyDescent="0.25"/>
    <row r="27" spans="2:88" x14ac:dyDescent="0.25"/>
    <row r="28" spans="2:88" x14ac:dyDescent="0.25"/>
    <row r="29" spans="2:88" ht="14.4" x14ac:dyDescent="0.3">
      <c r="B29" s="128" t="s">
        <v>343</v>
      </c>
      <c r="C29" s="129"/>
      <c r="D29" s="129"/>
      <c r="E29" s="129"/>
      <c r="F29" s="129"/>
      <c r="G29" s="129"/>
      <c r="H29" s="129"/>
      <c r="I29" s="130"/>
    </row>
    <row r="30" spans="2:88" x14ac:dyDescent="0.25"/>
    <row r="31" spans="2:88" s="6" customFormat="1" x14ac:dyDescent="0.25">
      <c r="B31" s="49" t="s">
        <v>70</v>
      </c>
      <c r="C31" s="131" t="s">
        <v>118</v>
      </c>
      <c r="D31" s="131"/>
      <c r="E31" s="131"/>
      <c r="F31" s="131"/>
      <c r="G31" s="131"/>
      <c r="H31" s="131"/>
      <c r="I31" s="131"/>
    </row>
    <row r="32" spans="2:88" s="6" customFormat="1" ht="59.7" customHeight="1" x14ac:dyDescent="0.25">
      <c r="B32" s="50">
        <v>1</v>
      </c>
      <c r="C32" s="119" t="s">
        <v>344</v>
      </c>
      <c r="D32" s="120"/>
      <c r="E32" s="120"/>
      <c r="F32" s="120"/>
      <c r="G32" s="120"/>
      <c r="H32" s="120"/>
      <c r="I32" s="120"/>
    </row>
    <row r="33" spans="2:9" s="6" customFormat="1" ht="54" customHeight="1" x14ac:dyDescent="0.25">
      <c r="B33" s="50">
        <v>2</v>
      </c>
      <c r="C33" s="119" t="s">
        <v>345</v>
      </c>
      <c r="D33" s="120"/>
      <c r="E33" s="120"/>
      <c r="F33" s="120"/>
      <c r="G33" s="120"/>
      <c r="H33" s="120"/>
      <c r="I33" s="120"/>
    </row>
    <row r="34" spans="2:9" s="6" customFormat="1" ht="58.2" customHeight="1" x14ac:dyDescent="0.25">
      <c r="B34" s="50">
        <v>3</v>
      </c>
      <c r="C34" s="119" t="s">
        <v>346</v>
      </c>
      <c r="D34" s="120"/>
      <c r="E34" s="120"/>
      <c r="F34" s="120"/>
      <c r="G34" s="120"/>
      <c r="H34" s="120"/>
      <c r="I34" s="120"/>
    </row>
    <row r="35" spans="2:9" s="6" customFormat="1" ht="61.2" customHeight="1" x14ac:dyDescent="0.25">
      <c r="B35" s="50">
        <v>4</v>
      </c>
      <c r="C35" s="119" t="s">
        <v>347</v>
      </c>
      <c r="D35" s="120"/>
      <c r="E35" s="120"/>
      <c r="F35" s="120"/>
      <c r="G35" s="120"/>
      <c r="H35" s="120"/>
      <c r="I35" s="120"/>
    </row>
    <row r="36" spans="2:9" s="6" customFormat="1" ht="58.5" customHeight="1" x14ac:dyDescent="0.25">
      <c r="B36" s="50">
        <v>5</v>
      </c>
      <c r="C36" s="119" t="s">
        <v>348</v>
      </c>
      <c r="D36" s="120"/>
      <c r="E36" s="120"/>
      <c r="F36" s="120"/>
      <c r="G36" s="120"/>
      <c r="H36" s="120"/>
      <c r="I36" s="120"/>
    </row>
    <row r="37" spans="2:9" s="6" customFormat="1" ht="75.45" customHeight="1" x14ac:dyDescent="0.25">
      <c r="B37" s="50">
        <v>6</v>
      </c>
      <c r="C37" s="119" t="s">
        <v>349</v>
      </c>
      <c r="D37" s="120"/>
      <c r="E37" s="120"/>
      <c r="F37" s="120"/>
      <c r="G37" s="120"/>
      <c r="H37" s="120"/>
      <c r="I37" s="120"/>
    </row>
    <row r="38" spans="2:9" s="6" customFormat="1" ht="61.5" customHeight="1" x14ac:dyDescent="0.25">
      <c r="B38" s="50">
        <v>7</v>
      </c>
      <c r="C38" s="119" t="s">
        <v>350</v>
      </c>
      <c r="D38" s="120"/>
      <c r="E38" s="120"/>
      <c r="F38" s="120"/>
      <c r="G38" s="120"/>
      <c r="H38" s="120"/>
      <c r="I38" s="120"/>
    </row>
    <row r="39" spans="2:9" s="6" customFormat="1" ht="75.45" customHeight="1" x14ac:dyDescent="0.25">
      <c r="B39" s="50">
        <v>8</v>
      </c>
      <c r="C39" s="119" t="s">
        <v>351</v>
      </c>
      <c r="D39" s="120"/>
      <c r="E39" s="120"/>
      <c r="F39" s="120"/>
      <c r="G39" s="120"/>
      <c r="H39" s="120"/>
      <c r="I39" s="120"/>
    </row>
    <row r="40" spans="2:9" s="6" customFormat="1" ht="66" customHeight="1" x14ac:dyDescent="0.25">
      <c r="B40" s="50">
        <v>9</v>
      </c>
      <c r="C40" s="119" t="s">
        <v>352</v>
      </c>
      <c r="D40" s="120"/>
      <c r="E40" s="120"/>
      <c r="F40" s="120"/>
      <c r="G40" s="120"/>
      <c r="H40" s="120"/>
      <c r="I40" s="120"/>
    </row>
    <row r="41" spans="2:9" s="6" customFormat="1" ht="54.45" customHeight="1" x14ac:dyDescent="0.25">
      <c r="B41" s="50">
        <v>10</v>
      </c>
      <c r="C41" s="119" t="s">
        <v>353</v>
      </c>
      <c r="D41" s="120"/>
      <c r="E41" s="120"/>
      <c r="F41" s="120"/>
      <c r="G41" s="120"/>
      <c r="H41" s="120"/>
      <c r="I41" s="120"/>
    </row>
    <row r="42" spans="2:9" s="6" customFormat="1" ht="57.45" customHeight="1" x14ac:dyDescent="0.25">
      <c r="B42" s="50">
        <v>11</v>
      </c>
      <c r="C42" s="119" t="s">
        <v>354</v>
      </c>
      <c r="D42" s="120"/>
      <c r="E42" s="120"/>
      <c r="F42" s="120"/>
      <c r="G42" s="120"/>
      <c r="H42" s="120"/>
      <c r="I42" s="120"/>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N18" sqref="N18"/>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12" t="s">
        <v>355</v>
      </c>
      <c r="C1" s="112"/>
      <c r="D1" s="112"/>
      <c r="E1" s="112"/>
      <c r="F1" s="112"/>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4" t="s">
        <v>3</v>
      </c>
      <c r="C3" s="125"/>
      <c r="D3" s="134" t="str">
        <f>'Cover sheet'!C5</f>
        <v>Southern Water</v>
      </c>
      <c r="E3" s="135"/>
      <c r="F3" s="136"/>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4" t="s">
        <v>6</v>
      </c>
      <c r="C4" s="125"/>
      <c r="D4" s="134" t="str">
        <f>'Cover sheet'!C6</f>
        <v>Kent Medway East</v>
      </c>
      <c r="E4" s="135"/>
      <c r="F4" s="136"/>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8" t="s">
        <v>150</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7" t="s">
        <v>151</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1:88" ht="14.4" thickBot="1" x14ac:dyDescent="0.3">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2.8" x14ac:dyDescent="0.25">
      <c r="B7" s="57">
        <v>1</v>
      </c>
      <c r="C7" s="28" t="s">
        <v>305</v>
      </c>
      <c r="D7" s="29" t="s">
        <v>356</v>
      </c>
      <c r="E7" s="29" t="s">
        <v>101</v>
      </c>
      <c r="F7" s="29">
        <v>2</v>
      </c>
      <c r="H7" s="83">
        <v>68.124486193635676</v>
      </c>
      <c r="I7" s="83">
        <v>67.88480050103901</v>
      </c>
      <c r="J7" s="83">
        <v>67.75982108937535</v>
      </c>
      <c r="K7" s="83">
        <v>66.243882948243424</v>
      </c>
      <c r="L7" s="83">
        <v>66.190077942296909</v>
      </c>
      <c r="M7" s="83">
        <v>65.997808894565168</v>
      </c>
      <c r="N7" s="83">
        <v>65.68498715787284</v>
      </c>
      <c r="O7" s="83">
        <v>65.381668007684894</v>
      </c>
      <c r="P7" s="83">
        <v>65.323581540073405</v>
      </c>
      <c r="Q7" s="83">
        <v>64.627805230176023</v>
      </c>
      <c r="R7" s="83">
        <v>62.771299708061647</v>
      </c>
      <c r="S7" s="83">
        <v>63.100099809462542</v>
      </c>
      <c r="T7" s="83">
        <v>63.375042781235237</v>
      </c>
      <c r="U7" s="83">
        <v>63.764979404213591</v>
      </c>
      <c r="V7" s="83">
        <v>64.161961092865354</v>
      </c>
      <c r="W7" s="83">
        <v>62.794140684486401</v>
      </c>
      <c r="X7" s="83">
        <v>63.204356749032002</v>
      </c>
      <c r="Y7" s="83">
        <v>63.615453564088597</v>
      </c>
      <c r="Z7" s="83">
        <v>64.035585584755964</v>
      </c>
      <c r="AA7" s="83">
        <v>64.459659177102083</v>
      </c>
      <c r="AB7" s="83">
        <v>62.941731442440457</v>
      </c>
      <c r="AC7" s="83">
        <v>63.368621571286191</v>
      </c>
      <c r="AD7" s="83">
        <v>63.80271140777036</v>
      </c>
      <c r="AE7" s="83">
        <v>64.237711613142949</v>
      </c>
      <c r="AF7" s="83">
        <v>64.67594532780133</v>
      </c>
      <c r="AG7" s="84">
        <v>63.603640443175145</v>
      </c>
      <c r="AH7" s="84">
        <v>64.017266811729868</v>
      </c>
      <c r="AI7" s="84">
        <v>64.416832877895658</v>
      </c>
      <c r="AJ7" s="84">
        <v>64.814768624620868</v>
      </c>
      <c r="AK7" s="84">
        <v>65.212559367608392</v>
      </c>
      <c r="AL7" s="84">
        <v>65.1000562428042</v>
      </c>
      <c r="AM7" s="84">
        <v>65.497125217402711</v>
      </c>
      <c r="AN7" s="84">
        <v>65.89364527717008</v>
      </c>
      <c r="AO7" s="84">
        <v>66.289506860205094</v>
      </c>
      <c r="AP7" s="84">
        <v>66.684610500996826</v>
      </c>
      <c r="AQ7" s="84">
        <v>66.54886565420658</v>
      </c>
      <c r="AR7" s="84">
        <v>66.942189672276925</v>
      </c>
      <c r="AS7" s="84">
        <v>67.334506914905333</v>
      </c>
      <c r="AT7" s="84">
        <v>67.725747971730073</v>
      </c>
      <c r="AU7" s="84">
        <v>68.115677182297986</v>
      </c>
      <c r="AV7" s="84">
        <v>68.013187405398725</v>
      </c>
      <c r="AW7" s="84">
        <v>68.399437058278295</v>
      </c>
      <c r="AX7" s="84">
        <v>68.784375598740255</v>
      </c>
      <c r="AY7" s="84">
        <v>69.167956046362818</v>
      </c>
      <c r="AZ7" s="84">
        <v>69.550134622280467</v>
      </c>
      <c r="BA7" s="84">
        <v>69.420870429724275</v>
      </c>
      <c r="BB7" s="84">
        <v>69.800128506297966</v>
      </c>
      <c r="BC7" s="84">
        <v>70.178087014338502</v>
      </c>
      <c r="BD7" s="84">
        <v>70.554501058581167</v>
      </c>
      <c r="BE7" s="84">
        <v>70.929338801629868</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307</v>
      </c>
      <c r="D8" s="26" t="s">
        <v>357</v>
      </c>
      <c r="E8" s="26" t="s">
        <v>101</v>
      </c>
      <c r="F8" s="26">
        <v>2</v>
      </c>
      <c r="H8" s="83">
        <v>89.5583266538723</v>
      </c>
      <c r="I8" s="83">
        <v>89.505228223663707</v>
      </c>
      <c r="J8" s="83">
        <v>82.012971670491623</v>
      </c>
      <c r="K8" s="83">
        <v>82.057428644883487</v>
      </c>
      <c r="L8" s="83">
        <v>81.991112058834204</v>
      </c>
      <c r="M8" s="83">
        <v>83.029266483231908</v>
      </c>
      <c r="N8" s="83">
        <v>83.06210975318298</v>
      </c>
      <c r="O8" s="83">
        <v>79.080325322697121</v>
      </c>
      <c r="P8" s="83">
        <v>79.135920984090291</v>
      </c>
      <c r="Q8" s="83">
        <v>79.093097278701862</v>
      </c>
      <c r="R8" s="83">
        <v>79.155761280242757</v>
      </c>
      <c r="S8" s="83">
        <v>79.177423729298923</v>
      </c>
      <c r="T8" s="83">
        <v>79.145229048726875</v>
      </c>
      <c r="U8" s="83">
        <v>79.228028019360494</v>
      </c>
      <c r="V8" s="83">
        <v>79.317872055667507</v>
      </c>
      <c r="W8" s="83">
        <v>79.368923217876713</v>
      </c>
      <c r="X8" s="83">
        <v>79.417476632010448</v>
      </c>
      <c r="Y8" s="83">
        <v>79.466910796655156</v>
      </c>
      <c r="Z8" s="83">
        <v>79.525380166910665</v>
      </c>
      <c r="AA8" s="83">
        <v>79.587791108844925</v>
      </c>
      <c r="AB8" s="83">
        <v>79.647180967531398</v>
      </c>
      <c r="AC8" s="83">
        <v>79.706747623725221</v>
      </c>
      <c r="AD8" s="83">
        <v>79.773513987557507</v>
      </c>
      <c r="AE8" s="83">
        <v>79.841190720278192</v>
      </c>
      <c r="AF8" s="83">
        <v>79.912100962284669</v>
      </c>
      <c r="AG8" s="86">
        <v>79.927636830061701</v>
      </c>
      <c r="AH8" s="86">
        <v>79.930356041019692</v>
      </c>
      <c r="AI8" s="86">
        <v>79.919014949588714</v>
      </c>
      <c r="AJ8" s="86">
        <v>79.906043538717171</v>
      </c>
      <c r="AK8" s="86">
        <v>79.892927124107914</v>
      </c>
      <c r="AL8" s="86">
        <v>79.997776498478927</v>
      </c>
      <c r="AM8" s="86">
        <v>80.102197972252668</v>
      </c>
      <c r="AN8" s="86">
        <v>80.206070531195266</v>
      </c>
      <c r="AO8" s="86">
        <v>80.309284613405495</v>
      </c>
      <c r="AP8" s="86">
        <v>80.411740753372442</v>
      </c>
      <c r="AQ8" s="86">
        <v>80.466585589215114</v>
      </c>
      <c r="AR8" s="86">
        <v>80.520499289918405</v>
      </c>
      <c r="AS8" s="86">
        <v>80.573406215179745</v>
      </c>
      <c r="AT8" s="86">
        <v>80.625236954637415</v>
      </c>
      <c r="AU8" s="86">
        <v>80.675755847838261</v>
      </c>
      <c r="AV8" s="86">
        <v>80.748984231061513</v>
      </c>
      <c r="AW8" s="86">
        <v>80.820952044063588</v>
      </c>
      <c r="AX8" s="86">
        <v>80.891608744648025</v>
      </c>
      <c r="AY8" s="86">
        <v>80.960907352393093</v>
      </c>
      <c r="AZ8" s="86">
        <v>81.028804088433262</v>
      </c>
      <c r="BA8" s="86">
        <v>81.213249595124452</v>
      </c>
      <c r="BB8" s="86">
        <v>81.274189167616754</v>
      </c>
      <c r="BC8" s="86">
        <v>81.333829171575871</v>
      </c>
      <c r="BD8" s="86">
        <v>81.391924711737133</v>
      </c>
      <c r="BE8" s="86">
        <v>81.448443950704458</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52.8" x14ac:dyDescent="0.25">
      <c r="B9" s="57">
        <f t="shared" ref="B9:B11" si="0">B8+1</f>
        <v>3</v>
      </c>
      <c r="C9" s="92" t="s">
        <v>309</v>
      </c>
      <c r="D9" s="26" t="s">
        <v>358</v>
      </c>
      <c r="E9" s="26" t="s">
        <v>101</v>
      </c>
      <c r="F9" s="26">
        <v>2</v>
      </c>
      <c r="H9" s="83">
        <v>74.106098397872302</v>
      </c>
      <c r="I9" s="83">
        <v>73.871266518663717</v>
      </c>
      <c r="J9" s="83">
        <v>73.751140921491626</v>
      </c>
      <c r="K9" s="83">
        <v>72.240056593883494</v>
      </c>
      <c r="L9" s="83">
        <v>72.191105401834207</v>
      </c>
      <c r="M9" s="83">
        <v>72.040951414231913</v>
      </c>
      <c r="N9" s="83">
        <v>71.770244737182978</v>
      </c>
      <c r="O9" s="83">
        <v>71.50904064769712</v>
      </c>
      <c r="P9" s="83">
        <v>71.493069240090293</v>
      </c>
      <c r="Q9" s="83">
        <v>70.839407991701862</v>
      </c>
      <c r="R9" s="83">
        <v>70.440356094242759</v>
      </c>
      <c r="S9" s="83">
        <v>70.462018543298925</v>
      </c>
      <c r="T9" s="83">
        <v>70.429823862726877</v>
      </c>
      <c r="U9" s="83">
        <v>70.512622833360496</v>
      </c>
      <c r="V9" s="83">
        <v>70.602466869667509</v>
      </c>
      <c r="W9" s="83">
        <v>70.900207261876716</v>
      </c>
      <c r="X9" s="83">
        <v>70.948760676010451</v>
      </c>
      <c r="Y9" s="83">
        <v>70.99819484065516</v>
      </c>
      <c r="Z9" s="83">
        <v>71.056664210910668</v>
      </c>
      <c r="AA9" s="83">
        <v>71.119075152844928</v>
      </c>
      <c r="AB9" s="83">
        <v>71.417680362531399</v>
      </c>
      <c r="AC9" s="83">
        <v>71.477247018725222</v>
      </c>
      <c r="AD9" s="83">
        <v>71.544013382557509</v>
      </c>
      <c r="AE9" s="83">
        <v>71.611690115278194</v>
      </c>
      <c r="AF9" s="83">
        <v>71.68260035728467</v>
      </c>
      <c r="AG9" s="86">
        <v>72.348839507061697</v>
      </c>
      <c r="AH9" s="86">
        <v>72.351558718019689</v>
      </c>
      <c r="AI9" s="86">
        <v>72.340217626588711</v>
      </c>
      <c r="AJ9" s="86">
        <v>72.327246215717182</v>
      </c>
      <c r="AK9" s="86">
        <v>72.31412980110791</v>
      </c>
      <c r="AL9" s="86">
        <v>73.820221146478929</v>
      </c>
      <c r="AM9" s="86">
        <v>73.924642620252669</v>
      </c>
      <c r="AN9" s="86">
        <v>74.028515179195267</v>
      </c>
      <c r="AO9" s="86">
        <v>74.131729261405496</v>
      </c>
      <c r="AP9" s="86">
        <v>74.234185401372443</v>
      </c>
      <c r="AQ9" s="86">
        <v>75.693453181215119</v>
      </c>
      <c r="AR9" s="86">
        <v>75.74736688191841</v>
      </c>
      <c r="AS9" s="86">
        <v>75.800273807179749</v>
      </c>
      <c r="AT9" s="86">
        <v>75.85210454663742</v>
      </c>
      <c r="AU9" s="86">
        <v>75.902623439838266</v>
      </c>
      <c r="AV9" s="86">
        <v>77.461823148061512</v>
      </c>
      <c r="AW9" s="86">
        <v>77.533790961063588</v>
      </c>
      <c r="AX9" s="86">
        <v>77.604447661648024</v>
      </c>
      <c r="AY9" s="86">
        <v>77.673746269393092</v>
      </c>
      <c r="AZ9" s="86">
        <v>77.741643005433261</v>
      </c>
      <c r="BA9" s="86">
        <v>79.223930687124451</v>
      </c>
      <c r="BB9" s="86">
        <v>79.284870259616753</v>
      </c>
      <c r="BC9" s="86">
        <v>79.34451026357587</v>
      </c>
      <c r="BD9" s="86">
        <v>79.402605803737131</v>
      </c>
      <c r="BE9" s="86">
        <v>79.459125042704457</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ht="52.8" x14ac:dyDescent="0.25">
      <c r="B10" s="57">
        <f t="shared" si="0"/>
        <v>4</v>
      </c>
      <c r="C10" s="92" t="s">
        <v>311</v>
      </c>
      <c r="D10" s="26" t="s">
        <v>359</v>
      </c>
      <c r="E10" s="26" t="s">
        <v>101</v>
      </c>
      <c r="F10" s="26">
        <v>2</v>
      </c>
      <c r="H10" s="83">
        <v>5.9816122053334277</v>
      </c>
      <c r="I10" s="83">
        <v>5.9864660189952046</v>
      </c>
      <c r="J10" s="83">
        <v>5.9913198326569814</v>
      </c>
      <c r="K10" s="83">
        <v>5.9961736463187583</v>
      </c>
      <c r="L10" s="83">
        <v>6.0010274599805342</v>
      </c>
      <c r="M10" s="83">
        <v>6.0431425202629949</v>
      </c>
      <c r="N10" s="83">
        <v>6.0852575805454565</v>
      </c>
      <c r="O10" s="83">
        <v>6.1273726408279172</v>
      </c>
      <c r="P10" s="83">
        <v>6.1694877011103788</v>
      </c>
      <c r="Q10" s="83">
        <v>6.2116027613928395</v>
      </c>
      <c r="R10" s="83">
        <v>6.2573833643502299</v>
      </c>
      <c r="S10" s="83">
        <v>6.3031639673076203</v>
      </c>
      <c r="T10" s="83">
        <v>6.3489445702650098</v>
      </c>
      <c r="U10" s="83">
        <v>6.3947251732224002</v>
      </c>
      <c r="V10" s="83">
        <v>6.4405057761797906</v>
      </c>
      <c r="W10" s="83">
        <v>6.484287816130089</v>
      </c>
      <c r="X10" s="83">
        <v>6.5280698560803874</v>
      </c>
      <c r="Y10" s="83">
        <v>6.5718518960306849</v>
      </c>
      <c r="Z10" s="83">
        <v>6.6156339359809833</v>
      </c>
      <c r="AA10" s="83">
        <v>6.6594159759312817</v>
      </c>
      <c r="AB10" s="83">
        <v>6.7288637866016616</v>
      </c>
      <c r="AC10" s="83">
        <v>6.7983115972720416</v>
      </c>
      <c r="AD10" s="83">
        <v>6.8677594079424207</v>
      </c>
      <c r="AE10" s="83">
        <v>6.9372072186128007</v>
      </c>
      <c r="AF10" s="83">
        <v>7.0066550292831806</v>
      </c>
      <c r="AG10" s="86">
        <v>7.0256381101400596</v>
      </c>
      <c r="AH10" s="86">
        <v>7.0446211909969385</v>
      </c>
      <c r="AI10" s="86">
        <v>7.0636042718538157</v>
      </c>
      <c r="AJ10" s="86">
        <v>7.0825873527106946</v>
      </c>
      <c r="AK10" s="86">
        <v>7.1015704335675736</v>
      </c>
      <c r="AL10" s="86">
        <v>7.191171326727857</v>
      </c>
      <c r="AM10" s="86">
        <v>7.2807722198881413</v>
      </c>
      <c r="AN10" s="86">
        <v>7.3703731130484238</v>
      </c>
      <c r="AO10" s="86">
        <v>7.4599740062087081</v>
      </c>
      <c r="AP10" s="86">
        <v>7.5495748993689915</v>
      </c>
      <c r="AQ10" s="86">
        <v>7.5970491709935066</v>
      </c>
      <c r="AR10" s="86">
        <v>7.6445234426180209</v>
      </c>
      <c r="AS10" s="86">
        <v>7.6919977142425342</v>
      </c>
      <c r="AT10" s="86">
        <v>7.7394719858670493</v>
      </c>
      <c r="AU10" s="86">
        <v>7.7869462574915644</v>
      </c>
      <c r="AV10" s="86">
        <v>7.8678586824752221</v>
      </c>
      <c r="AW10" s="86">
        <v>7.948771107458878</v>
      </c>
      <c r="AX10" s="86">
        <v>8.0296835324425366</v>
      </c>
      <c r="AY10" s="86">
        <v>8.1105959574261917</v>
      </c>
      <c r="AZ10" s="86">
        <v>8.1915083824098502</v>
      </c>
      <c r="BA10" s="86">
        <v>8.2591639541650679</v>
      </c>
      <c r="BB10" s="86">
        <v>8.326819525920282</v>
      </c>
      <c r="BC10" s="86">
        <v>8.3944750976754996</v>
      </c>
      <c r="BD10" s="86">
        <v>8.4621306694307137</v>
      </c>
      <c r="BE10" s="86">
        <v>8.5297862411859313</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52.8" x14ac:dyDescent="0.25">
      <c r="B11" s="57">
        <f t="shared" si="0"/>
        <v>5</v>
      </c>
      <c r="C11" s="92" t="s">
        <v>313</v>
      </c>
      <c r="D11" s="26" t="s">
        <v>360</v>
      </c>
      <c r="E11" s="26" t="s">
        <v>101</v>
      </c>
      <c r="F11" s="26">
        <v>2</v>
      </c>
      <c r="H11" s="85">
        <v>-1.0968017605250679E-9</v>
      </c>
      <c r="I11" s="85">
        <v>-1.3704974932693403E-9</v>
      </c>
      <c r="J11" s="85">
        <v>-5.4070614652346194E-10</v>
      </c>
      <c r="K11" s="85">
        <v>-6.7868821673755519E-10</v>
      </c>
      <c r="L11" s="85">
        <v>-4.432365585671505E-10</v>
      </c>
      <c r="M11" s="85">
        <v>-5.9625016035624867E-10</v>
      </c>
      <c r="N11" s="85">
        <v>-1.2353185141478207E-9</v>
      </c>
      <c r="O11" s="85">
        <v>-8.1569151433313891E-10</v>
      </c>
      <c r="P11" s="85">
        <v>-1.0934915195548456E-9</v>
      </c>
      <c r="Q11" s="85">
        <v>1.3299938927957555E-10</v>
      </c>
      <c r="R11" s="85">
        <v>1.4116730218308815</v>
      </c>
      <c r="S11" s="85">
        <v>1.0587547665287627</v>
      </c>
      <c r="T11" s="85">
        <v>0.70583651122663049</v>
      </c>
      <c r="U11" s="85">
        <v>0.35291825592450454</v>
      </c>
      <c r="V11" s="85">
        <v>6.2236438225227175E-10</v>
      </c>
      <c r="W11" s="85">
        <v>1.6217787612602264</v>
      </c>
      <c r="X11" s="85">
        <v>1.2163340708980623</v>
      </c>
      <c r="Y11" s="85">
        <v>0.81088938053587789</v>
      </c>
      <c r="Z11" s="85">
        <v>0.40544469017372098</v>
      </c>
      <c r="AA11" s="85">
        <v>-1.8843593352357857E-10</v>
      </c>
      <c r="AB11" s="85">
        <v>1.7470851334892812</v>
      </c>
      <c r="AC11" s="85">
        <v>1.31031385016699</v>
      </c>
      <c r="AD11" s="85">
        <v>0.87354256684472809</v>
      </c>
      <c r="AE11" s="85">
        <v>0.43677128352244399</v>
      </c>
      <c r="AF11" s="85">
        <v>2.0015988866362022E-10</v>
      </c>
      <c r="AG11" s="86">
        <v>1.7195609537464929</v>
      </c>
      <c r="AH11" s="86">
        <v>1.2896707152928819</v>
      </c>
      <c r="AI11" s="86">
        <v>0.8597804768392372</v>
      </c>
      <c r="AJ11" s="86">
        <v>0.42989023838561913</v>
      </c>
      <c r="AK11" s="86">
        <v>-6.8055783231102396E-11</v>
      </c>
      <c r="AL11" s="86">
        <v>1.5289935769468714</v>
      </c>
      <c r="AM11" s="86">
        <v>1.1467451829618165</v>
      </c>
      <c r="AN11" s="86">
        <v>0.76449678897676332</v>
      </c>
      <c r="AO11" s="86">
        <v>0.38224839499169416</v>
      </c>
      <c r="AP11" s="86">
        <v>1.0066258937513339E-9</v>
      </c>
      <c r="AQ11" s="86">
        <v>1.5475383560150329</v>
      </c>
      <c r="AR11" s="86">
        <v>1.1606537670234642</v>
      </c>
      <c r="AS11" s="86">
        <v>0.77376917803188228</v>
      </c>
      <c r="AT11" s="86">
        <v>0.38688458904029854</v>
      </c>
      <c r="AU11" s="86">
        <v>4.8714809963712469E-11</v>
      </c>
      <c r="AV11" s="86">
        <v>1.5807770601875655</v>
      </c>
      <c r="AW11" s="86">
        <v>1.1855827953264146</v>
      </c>
      <c r="AX11" s="86">
        <v>0.79038853046523272</v>
      </c>
      <c r="AY11" s="86">
        <v>0.39519426560408277</v>
      </c>
      <c r="AZ11" s="86">
        <v>7.4294348451076075E-10</v>
      </c>
      <c r="BA11" s="86">
        <v>1.5438963032351083</v>
      </c>
      <c r="BB11" s="86">
        <v>1.1579222273985046</v>
      </c>
      <c r="BC11" s="86">
        <v>0.77194815156186891</v>
      </c>
      <c r="BD11" s="86">
        <v>0.385974075725251</v>
      </c>
      <c r="BE11" s="86">
        <v>-1.113420466936077E-10</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x14ac:dyDescent="0.25"/>
    <row r="13" spans="1:88" x14ac:dyDescent="0.25"/>
    <row r="14" spans="1:88" x14ac:dyDescent="0.25"/>
    <row r="15" spans="1:88" x14ac:dyDescent="0.25">
      <c r="B15" s="46" t="s">
        <v>113</v>
      </c>
    </row>
    <row r="16" spans="1:88" x14ac:dyDescent="0.25"/>
    <row r="17" spans="2:9" x14ac:dyDescent="0.25">
      <c r="B17" s="47"/>
      <c r="C17" t="s">
        <v>114</v>
      </c>
    </row>
    <row r="18" spans="2:9" x14ac:dyDescent="0.25"/>
    <row r="19" spans="2:9" x14ac:dyDescent="0.25">
      <c r="B19" s="48"/>
      <c r="C19" t="s">
        <v>115</v>
      </c>
    </row>
    <row r="20" spans="2:9" x14ac:dyDescent="0.25"/>
    <row r="21" spans="2:9" x14ac:dyDescent="0.25"/>
    <row r="22" spans="2:9" x14ac:dyDescent="0.25"/>
    <row r="23" spans="2:9" ht="14.4" x14ac:dyDescent="0.3">
      <c r="B23" s="128" t="s">
        <v>361</v>
      </c>
      <c r="C23" s="129"/>
      <c r="D23" s="129"/>
      <c r="E23" s="129"/>
      <c r="F23" s="129"/>
      <c r="G23" s="129"/>
      <c r="H23" s="129"/>
      <c r="I23" s="130"/>
    </row>
    <row r="24" spans="2:9" x14ac:dyDescent="0.25"/>
    <row r="25" spans="2:9" s="6" customFormat="1" x14ac:dyDescent="0.25">
      <c r="B25" s="49" t="s">
        <v>70</v>
      </c>
      <c r="C25" s="131" t="s">
        <v>118</v>
      </c>
      <c r="D25" s="131"/>
      <c r="E25" s="131"/>
      <c r="F25" s="131"/>
      <c r="G25" s="131"/>
      <c r="H25" s="131"/>
      <c r="I25" s="131"/>
    </row>
    <row r="26" spans="2:9" s="6" customFormat="1" ht="76.95" customHeight="1" x14ac:dyDescent="0.25">
      <c r="B26" s="50">
        <v>1</v>
      </c>
      <c r="C26" s="119" t="s">
        <v>362</v>
      </c>
      <c r="D26" s="120"/>
      <c r="E26" s="120"/>
      <c r="F26" s="120"/>
      <c r="G26" s="120"/>
      <c r="H26" s="120"/>
      <c r="I26" s="120"/>
    </row>
    <row r="27" spans="2:9" s="6" customFormat="1" ht="54" customHeight="1" x14ac:dyDescent="0.25">
      <c r="B27" s="50">
        <v>2</v>
      </c>
      <c r="C27" s="119" t="s">
        <v>363</v>
      </c>
      <c r="D27" s="120"/>
      <c r="E27" s="120"/>
      <c r="F27" s="120"/>
      <c r="G27" s="120"/>
      <c r="H27" s="120"/>
      <c r="I27" s="120"/>
    </row>
    <row r="28" spans="2:9" s="6" customFormat="1" ht="58.2" customHeight="1" x14ac:dyDescent="0.25">
      <c r="B28" s="50">
        <v>3</v>
      </c>
      <c r="C28" s="119" t="s">
        <v>364</v>
      </c>
      <c r="D28" s="120"/>
      <c r="E28" s="120"/>
      <c r="F28" s="120"/>
      <c r="G28" s="120"/>
      <c r="H28" s="120"/>
      <c r="I28" s="120"/>
    </row>
    <row r="29" spans="2:9" s="6" customFormat="1" ht="61.2" customHeight="1" x14ac:dyDescent="0.25">
      <c r="B29" s="50">
        <v>4</v>
      </c>
      <c r="C29" s="119" t="s">
        <v>319</v>
      </c>
      <c r="D29" s="120"/>
      <c r="E29" s="120"/>
      <c r="F29" s="120"/>
      <c r="G29" s="120"/>
      <c r="H29" s="120"/>
      <c r="I29" s="120"/>
    </row>
    <row r="30" spans="2:9" s="6" customFormat="1" ht="58.5" customHeight="1" x14ac:dyDescent="0.25">
      <c r="B30" s="50">
        <v>5</v>
      </c>
      <c r="C30" s="119" t="s">
        <v>365</v>
      </c>
      <c r="D30" s="120"/>
      <c r="E30" s="120"/>
      <c r="F30" s="120"/>
      <c r="G30" s="120"/>
      <c r="H30" s="120"/>
      <c r="I30" s="120"/>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BF37BB1F-12F8-4289-A55B-DD623EBD7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