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7FCA1D98-F283-4258-9485-EC05295DA545}" xr6:coauthVersionLast="46" xr6:coauthVersionMax="47" xr10:uidLastSave="{7619848C-0E77-4EBA-BF02-67306BA21F9A}"/>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<sst xmlns="http://schemas.openxmlformats.org/spreadsheetml/2006/main" count="1405" uniqueCount="576">
  <si>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</si>
  <si>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</si>
  <si>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</si>
  <si>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</si>
  <si>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</si>
  <si>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</si>
  <si>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</si>
  <si>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Southampton West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</si>
  <si>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</si>
  <si>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</si>
  <si>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</si>
  <si>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</si>
  <si>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</si>
  <si>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</si>
  <si>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</si>
  <si>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https://www.southernwater.co.uk/media/1698/hants_soton_west.zip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</si>
  <si>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</si>
  <si>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</si>
  <si>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</si>
  <si>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</si>
  <si>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</si>
  <si>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</si>
  <si>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</si>
  <si>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</si>
  <si>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</si>
  <si>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</si>
  <si>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</si>
  <si>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</si>
  <si>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</si>
  <si>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</si>
  <si>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</si>
  <si>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</si>
  <si>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</si>
  <si>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</si>
  <si>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</si>
  <si>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</si>
  <si>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</si>
  <si>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</si>
  <si>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</si>
  <si>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</si>
  <si>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</si>
  <si>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</si>
  <si>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</si>
  <si>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</si>
  <si>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</si>
  <si>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</si>
  <si>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</si>
  <si>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</si>
  <si>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</si>
  <si>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</si>
  <si>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</si>
  <si>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</si>
  <si>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</si>
  <si>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</si>
  <si>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</si>
  <si>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</si>
  <si>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</si>
  <si>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</si>
  <si>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</si>
  <si>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</si>
  <si>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</si>
  <si>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rdWRMP Tables submission</t>
  </si>
  <si>
    <t>All tables</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</si>
  <si>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</si>
  <si>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</si>
  <si>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</si>
  <si>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</si>
  <si>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</si>
  <si>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</si>
  <si>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</si>
  <si>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</si>
  <si>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</si>
  <si>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</si>
  <si>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</si>
  <si>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</si>
  <si>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</si>
  <si>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</si>
  <si>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</si>
  <si>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</si>
  <si>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</si>
  <si>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South Hampshire, centred on the City of Southampton and immediate surrounding area. Total population served is approximately 161,000.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</si>
  <si>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</si>
  <si>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</si>
  <si>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</si>
  <si>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</si>
  <si>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</si>
  <si>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</si>
  <si>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</si>
  <si>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</si>
  <si>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</si>
  <si>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</si>
  <si>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</si>
  <si>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</si>
  <si>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</si>
  <si>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</si>
  <si>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</si>
  <si>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</si>
  <si>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</si>
  <si>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</si>
  <si>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</si>
  <si>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is constrained by abstraction licences (Hands off Flow conditions and daily limits) under drought conditions.</t>
  </si>
  <si>
    <t>Drought plan option benefits</t>
  </si>
  <si>
    <t>Table 10 – Drought Plan links</t>
  </si>
  <si>
    <t>Ml/d</t>
  </si>
  <si>
    <t xml:space="preserve">Year of first zonal deficit (if any) 
</t>
  </si>
  <si>
    <t>Year</t>
  </si>
  <si>
    <t>2020-21</t>
  </si>
  <si>
    <t>Zone deficit summary</t>
  </si>
  <si>
    <t>High (&gt;10%) / Medium (5-10%) / Low (&lt;5%)</t>
  </si>
  <si>
    <t>A/A</t>
  </si>
  <si>
    <t>High (149%)</t>
  </si>
  <si>
    <t>Other planning considerations and constraints</t>
  </si>
  <si>
    <t>Zone contains New Forest National Park. Abstraction licence and associated drought permits currently subject to a public inquiry.</t>
  </si>
  <si>
    <t>Treatment works details</t>
  </si>
  <si>
    <t>Test Surface Water - 80Ml/d - SW3 -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</si>
  <si>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</si>
  <si>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</si>
  <si>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</si>
  <si>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</si>
  <si>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</si>
  <si>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</si>
  <si>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</si>
  <si>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</si>
  <si>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</si>
  <si>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</si>
  <si>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</si>
  <si>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</si>
  <si>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</si>
  <si>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</si>
  <si>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</si>
  <si>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</si>
  <si>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</si>
  <si>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</si>
  <si>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</si>
  <si>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</si>
  <si>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</si>
  <si>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</si>
  <si>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</si>
  <si>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</si>
  <si>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</si>
  <si>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</si>
  <si>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</si>
  <si>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</si>
  <si>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</si>
  <si>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</si>
  <si>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</si>
  <si>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</si>
  <si>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</si>
  <si>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</si>
  <si>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</si>
  <si>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</si>
  <si>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</si>
  <si>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</si>
  <si>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</si>
  <si>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</si>
  <si>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</si>
  <si>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</si>
  <si>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</si>
  <si>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</si>
  <si>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</si>
  <si>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</si>
  <si>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</si>
  <si>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</si>
  <si>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</si>
  <si>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</si>
  <si>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</si>
  <si>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</si>
  <si>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</si>
  <si>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</si>
  <si>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</si>
  <si>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</si>
  <si>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</si>
  <si>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</si>
  <si>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</si>
  <si>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</si>
  <si>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</si>
  <si>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</si>
  <si>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</si>
  <si>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</si>
  <si>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</si>
  <si>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</si>
  <si>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</si>
  <si>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</si>
  <si>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</si>
  <si>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</si>
  <si>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</si>
  <si>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</si>
  <si>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</si>
  <si>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</si>
  <si>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</si>
  <si>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</si>
  <si>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</si>
  <si>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</si>
  <si>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</si>
  <si>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</si>
  <si>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</si>
  <si>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</si>
  <si>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</si>
  <si>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</si>
  <si>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</si>
  <si>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</si>
  <si>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</si>
  <si>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</si>
  <si>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</si>
  <si>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</si>
  <si>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</si>
  <si>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</si>
  <si>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</si>
  <si>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</si>
  <si>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</si>
  <si>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</si>
  <si>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</si>
  <si>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</si>
  <si>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</si>
  <si>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</si>
  <si>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</si>
  <si>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</si>
  <si>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</si>
  <si>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</si>
  <si>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</si>
  <si>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</si>
  <si>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</si>
  <si>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</si>
  <si>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</si>
  <si>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</si>
  <si>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</si>
  <si>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</si>
  <si>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</si>
  <si>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</si>
  <si>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</si>
  <si>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</si>
  <si>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</si>
  <si>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</si>
  <si>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</si>
  <si>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</si>
  <si>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</si>
  <si>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</si>
  <si>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</si>
  <si>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</si>
  <si>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</si>
  <si>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</si>
  <si>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</si>
  <si>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</si>
  <si>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</si>
  <si>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</si>
  <si>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</si>
  <si>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</si>
  <si>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</si>
  <si>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</si>
  <si>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</si>
  <si>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</si>
  <si>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</si>
  <si>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</si>
  <si>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</si>
  <si>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</si>
  <si>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</si>
  <si>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</si>
  <si>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</si>
  <si>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</si>
  <si>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</si>
  <si>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</si>
  <si>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</si>
  <si>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</si>
  <si>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</si>
  <si>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</si>
  <si>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</si>
  <si>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</si>
  <si>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</si>
  <si>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</si>
  <si>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</si>
  <si>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</si>
  <si>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</si>
  <si>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</si>
  <si>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</si>
  <si>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</si>
  <si>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</si>
  <si>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</si>
  <si>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</si>
  <si>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</si>
  <si>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</si>
  <si>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</si>
  <si>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</si>
  <si>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</si>
  <si>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</si>
  <si>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</si>
  <si>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</si>
  <si>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</si>
  <si>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</si>
  <si>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</si>
  <si>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</si>
  <si>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</si>
  <si>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</si>
  <si>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</si>
  <si>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</si>
  <si>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</si>
  <si>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</si>
  <si>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</si>
  <si>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</si>
  <si>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</si>
  <si>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</si>
  <si>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</si>
  <si>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</si>
  <si>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</si>
  <si>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</si>
  <si>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</si>
  <si>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</si>
  <si>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</si>
  <si>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</si>
  <si>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</si>
  <si>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</si>
  <si>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</si>
  <si>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</si>
  <si>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</si>
  <si>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</si>
  <si>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</si>
  <si>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</si>
  <si>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</si>
  <si>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</si>
  <si>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</si>
  <si>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</si>
  <si>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</si>
  <si>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</si>
  <si>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</si>
  <si>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</si>
  <si>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</si>
  <si>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</si>
  <si>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</si>
  <si>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</si>
  <si>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</si>
  <si>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</si>
  <si>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</si>
  <si>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</si>
  <si>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</si>
  <si>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</si>
  <si>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</si>
  <si>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</si>
  <si>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</si>
  <si>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</si>
  <si>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</si>
  <si>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</si>
  <si>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</si>
  <si>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</si>
  <si>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</si>
  <si>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</si>
  <si>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</si>
  <si>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</si>
  <si>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</si>
  <si>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</si>
  <si>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</si>
  <si>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</si>
  <si>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</si>
  <si>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</si>
  <si>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</si>
  <si>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</si>
  <si>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</si>
  <si>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</si>
  <si>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</si>
  <si>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</si>
  <si>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</si>
  <si>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</si>
  <si>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</si>
  <si>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</si>
  <si>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</si>
  <si>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</si>
  <si>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</si>
  <si>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</si>
  <si>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</si>
  <si>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</si>
  <si>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</si>
  <si>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</si>
  <si>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</si>
  <si>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</si>
  <si>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</si>
  <si>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</si>
  <si>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</si>
  <si>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</si>
  <si>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</si>
  <si>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</si>
  <si>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</si>
  <si>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</si>
  <si>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</si>
  <si>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</si>
  <si>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</si>
  <si>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</si>
  <si>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</si>
  <si>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</si>
  <si>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</si>
  <si>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</si>
  <si>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</si>
  <si>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</si>
  <si>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</si>
  <si>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</si>
  <si>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</si>
  <si>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</si>
  <si>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</si>
  <si>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</si>
  <si>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</si>
  <si>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</si>
  <si>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</si>
  <si>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</si>
  <si>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</si>
  <si>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</si>
  <si>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</si>
  <si>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</si>
  <si>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</si>
  <si>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</si>
  <si>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</si>
  <si>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</si>
  <si>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</si>
  <si>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</si>
  <si>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</si>
  <si>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</si>
  <si>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</si>
  <si>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Option name</t>
  </si>
  <si>
    <t>Table 5: Feasible options
Column C</t>
  </si>
  <si>
    <t>Fawley desalination 50 Ml/d</t>
  </si>
  <si>
    <t>Fawley desalination 100 Ml/d</t>
  </si>
  <si>
    <t>Fawley desalination 150 Ml/d</t>
  </si>
  <si>
    <t>Fawley desalination 200 Ml/d</t>
  </si>
  <si>
    <t>Fawley desalination (modular 0-25Ml/d)</t>
  </si>
  <si>
    <t>Fawley desalination (modular 25-50Ml/d)</t>
  </si>
  <si>
    <t>Fawley desalination (modular 50-75Ml/d)</t>
  </si>
  <si>
    <t>Fawley desalination (modular 75-100Ml/d)</t>
  </si>
  <si>
    <t>Fawley desalination (modular 100-125Ml/d)</t>
  </si>
  <si>
    <t>Fawley desalination (modular 125-150Ml/d)</t>
  </si>
  <si>
    <t>Fawley desalination (modular 150-175Ml/d)</t>
  </si>
  <si>
    <t>Fawley desalination (modular 175-200Ml/d)</t>
  </si>
  <si>
    <t>Test estuary desalination 50 Ml/d with brine discharge into Solent via Fawley outfall</t>
  </si>
  <si>
    <t>Test estuary desalination 100 Ml/d with brine discharge into Solent via Fawley outfall</t>
  </si>
  <si>
    <t>Test estuary desalination 150 Ml/d with brine discharge into Solent via Fawley outfall</t>
  </si>
  <si>
    <t>Test estuary desalination 200 Ml/d with brine discharge into Solent via Fawley outfall</t>
  </si>
  <si>
    <t>Test estuary desalination with brine discharge into Solent via Fawley outfall (modular 0-25Ml/d)</t>
  </si>
  <si>
    <t>Test estuary desalination with brine discharge into Solent via Fawley outfall (modular 25-50Ml/d)</t>
  </si>
  <si>
    <t>Test estuary desalination with brine discharge into Solent via Fawley outfall (modular 50-75Ml/d)</t>
  </si>
  <si>
    <t>Test estuary desalination with brine discharge into Solent via Fawley outfall (modular 75-100Ml/d)</t>
  </si>
  <si>
    <t>Test estuary desalination with brine discharge into Solent via Fawley outfall (modular 100-125Ml/d)</t>
  </si>
  <si>
    <t>Test estuary desalination with brine discharge into Solent via Fawley outfall (modular 125-150Ml/d)</t>
  </si>
  <si>
    <t>Test estuary desalination with brine discharge into Solent via Fawley outfall (modular 150-175Ml/d)</t>
  </si>
  <si>
    <t>Test estuary desalination with brine discharge into Solent via Fawley outfall (modular 175-200Ml/d)</t>
  </si>
  <si>
    <t>Import from Bournemouth Water</t>
  </si>
  <si>
    <t>TUBS and NEU Ban - HSW WRZ</t>
  </si>
  <si>
    <t>Test surface water Drought Permit (2020-29)</t>
  </si>
  <si>
    <t>Test Estuary WTW Industrial reuse (9Ml/d)</t>
  </si>
  <si>
    <t>Pesticide catchment management / treatment – Test Surface Water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</si>
  <si>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</si>
  <si>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</si>
  <si>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</si>
  <si>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</si>
  <si>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</si>
  <si>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</si>
  <si>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</si>
  <si>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</si>
  <si>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</si>
  <si>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Extension of AMR metering to reach 100% meter penetration of HHs</t>
  </si>
  <si>
    <t>SPL benefits of the smarter metering work that forms part of the Target 100 option</t>
  </si>
  <si>
    <t>SPL reduction associated with option MET_MAMR2</t>
  </si>
  <si>
    <t>-</t>
  </si>
  <si>
    <t>Option reference number</t>
  </si>
  <si>
    <t>Table 5: Feasible options
Column D</t>
  </si>
  <si>
    <t>DES_Faw50</t>
  </si>
  <si>
    <t>DES_Faw100</t>
  </si>
  <si>
    <t>DES_Faw150</t>
  </si>
  <si>
    <t>DES_Faw200</t>
  </si>
  <si>
    <t>DES_FawM25</t>
  </si>
  <si>
    <t>DES_FawM50</t>
  </si>
  <si>
    <t>DES_FawM75</t>
  </si>
  <si>
    <t>DES_FawM100</t>
  </si>
  <si>
    <t>DES_FawM125</t>
  </si>
  <si>
    <t>DES_FawM150</t>
  </si>
  <si>
    <t>DES_FawM175</t>
  </si>
  <si>
    <t>DES_FawM200</t>
  </si>
  <si>
    <t>DES_Mar50</t>
  </si>
  <si>
    <t>DES_Mar100</t>
  </si>
  <si>
    <t>DES_Mar150</t>
  </si>
  <si>
    <t>DES_Mar200</t>
  </si>
  <si>
    <t>DES_MarM25</t>
  </si>
  <si>
    <t>DES_MarM50</t>
  </si>
  <si>
    <t>DES_MarM75</t>
  </si>
  <si>
    <t>DES_MarM100</t>
  </si>
  <si>
    <t>DES_MarM125</t>
  </si>
  <si>
    <t>DES_MarM150</t>
  </si>
  <si>
    <t>DES_MarM175</t>
  </si>
  <si>
    <t>DES_MarM200</t>
  </si>
  <si>
    <t>BS_Kna</t>
  </si>
  <si>
    <t>DO_DI-HSW</t>
  </si>
  <si>
    <t>DO_SI_TesDP</t>
  </si>
  <si>
    <t>IWR_SCM9</t>
  </si>
  <si>
    <t>CM_TeP</t>
  </si>
  <si>
    <t>LM_AcLog_HSW</t>
  </si>
  <si>
    <t>LM_RemSens_HSW</t>
  </si>
  <si>
    <t>LM_AddMon_HSW</t>
  </si>
  <si>
    <t>LM_CommSPP_HSW</t>
  </si>
  <si>
    <t>LM_NetMngSys_HSW</t>
  </si>
  <si>
    <t>LM_PresOpt_HSW</t>
  </si>
  <si>
    <t>LM_MR_HSW</t>
  </si>
  <si>
    <t>LM_Add_HSW</t>
  </si>
  <si>
    <t>WEF_Tgt100-HSW</t>
  </si>
  <si>
    <t>MET_MAMR2-HSW</t>
  </si>
  <si>
    <t>LM_SPL-T100-HSW</t>
  </si>
  <si>
    <t>LM_SPL2-HSW</t>
  </si>
  <si>
    <t xml:space="preserve">Type of option </t>
  </si>
  <si>
    <t>Table 5: Feasible options
Column E</t>
  </si>
  <si>
    <t>Desalination</t>
  </si>
  <si>
    <t>Bulk supplies</t>
  </si>
  <si>
    <t>Demand Interventions</t>
  </si>
  <si>
    <t>Supply Interventions</t>
  </si>
  <si>
    <t>Industrial Water Resue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</si>
  <si>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</si>
  <si>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</si>
  <si>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</si>
  <si>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</si>
  <si>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</si>
  <si>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</si>
  <si>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</si>
  <si>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</si>
  <si>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</si>
  <si>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</si>
  <si>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</si>
  <si>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</si>
  <si>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</si>
  <si>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2016/17</t>
  </si>
  <si>
    <t>2020/21</t>
  </si>
  <si>
    <t>2024/25</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</si>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</sst>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0" fontId="7" fillId="4" borderId="9" xfId="1" applyFont="1" applyFill="1" applyBorder="1" applyAlignment="1">
      <alignment vertical="center" wrapText="1"/>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122464</xdr:colOff>
      <xdr:row>5</xdr:row>
      <xdr:rowOff>122464</xdr:rowOff>
    </xdr:from>
    <xdr:to>
      <xdr:col>4</xdr:col>
      <xdr:colOff>3436896</xdr:colOff>
      <xdr:row>15</xdr:row>
      <xdr:rowOff>86962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6607" y="1537607"/>
          <a:ext cx="3314432" cy="2917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8" sqref="C8:C10"/>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10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5"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B1" zoomScale="85" zoomScaleNormal="85" workbookViewId="0">
      <selection activeCell="AR7" sqref="AR7:AY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51" ht="20.399999999999999" x14ac:dyDescent="0.25">
      <c r="B1" s="107" t="s">
        <v>368</v>
      </c>
      <c r="C1" s="107"/>
      <c r="D1" s="107"/>
      <c r="E1" s="107"/>
      <c r="F1" s="107"/>
    </row>
    <row r="2" spans="2:51" ht="14.4" thickBot="1" x14ac:dyDescent="0.3"/>
    <row r="3" spans="2:51" ht="16.8" thickBot="1" x14ac:dyDescent="0.3">
      <c r="B3" s="119" t="s">
        <v>3</v>
      </c>
      <c r="C3" s="120"/>
      <c r="D3" s="129" t="str">
        <f>'Cover sheet'!C5</f>
        <v>Southern Water</v>
      </c>
      <c r="E3" s="130"/>
      <c r="F3" s="131"/>
    </row>
    <row r="4" spans="2:51" ht="16.8" thickBot="1" x14ac:dyDescent="0.3">
      <c r="B4" s="119" t="s">
        <v>6</v>
      </c>
      <c r="C4" s="120"/>
      <c r="D4" s="129" t="str">
        <f>'Cover sheet'!C6</f>
        <v>Hampshire Southampton West</v>
      </c>
      <c r="E4" s="130"/>
      <c r="F4" s="131"/>
    </row>
    <row r="5" spans="2:51" ht="15.6" thickBot="1" x14ac:dyDescent="0.35">
      <c r="C5" s="37"/>
      <c r="D5" s="23"/>
      <c r="H5" s="97">
        <v>1</v>
      </c>
      <c r="I5" s="97">
        <v>2</v>
      </c>
      <c r="J5" s="97">
        <v>3</v>
      </c>
      <c r="K5" s="97">
        <v>4</v>
      </c>
      <c r="L5" s="97">
        <v>5</v>
      </c>
      <c r="M5" s="97">
        <v>6</v>
      </c>
      <c r="N5" s="97">
        <v>7</v>
      </c>
      <c r="O5" s="97">
        <v>8</v>
      </c>
      <c r="P5" s="97">
        <v>9</v>
      </c>
      <c r="Q5" s="97">
        <v>10</v>
      </c>
      <c r="R5" s="97">
        <v>11</v>
      </c>
      <c r="S5" s="97">
        <v>12</v>
      </c>
      <c r="T5" s="97">
        <v>13</v>
      </c>
      <c r="U5" s="97">
        <v>14</v>
      </c>
      <c r="V5" s="97">
        <v>15</v>
      </c>
      <c r="W5" s="97">
        <v>16</v>
      </c>
      <c r="X5" s="97">
        <v>17</v>
      </c>
      <c r="Y5" s="97">
        <v>18</v>
      </c>
      <c r="Z5" s="97">
        <v>19</v>
      </c>
      <c r="AA5" s="97">
        <v>20</v>
      </c>
      <c r="AB5" s="97">
        <v>21</v>
      </c>
      <c r="AC5" s="97">
        <v>22</v>
      </c>
      <c r="AD5" s="97">
        <v>23</v>
      </c>
      <c r="AE5" s="97">
        <v>24</v>
      </c>
      <c r="AF5" s="97">
        <v>25</v>
      </c>
      <c r="AG5" s="97">
        <v>26</v>
      </c>
      <c r="AH5" s="97">
        <v>27</v>
      </c>
      <c r="AI5" s="97">
        <v>28</v>
      </c>
      <c r="AJ5" s="97">
        <v>29</v>
      </c>
      <c r="AK5" s="97">
        <v>30</v>
      </c>
      <c r="AL5" s="97">
        <v>31</v>
      </c>
      <c r="AM5" s="97">
        <v>32</v>
      </c>
      <c r="AN5" s="97">
        <v>33</v>
      </c>
      <c r="AO5" s="97">
        <v>34</v>
      </c>
      <c r="AP5" s="97">
        <v>35</v>
      </c>
      <c r="AQ5" s="97">
        <v>36</v>
      </c>
      <c r="AR5" s="97">
        <v>37</v>
      </c>
      <c r="AS5" s="97">
        <v>38</v>
      </c>
      <c r="AT5" s="97">
        <v>39</v>
      </c>
      <c r="AU5" s="97">
        <v>40</v>
      </c>
      <c r="AV5" s="97">
        <v>41</v>
      </c>
      <c r="AW5" s="97">
        <v>42</v>
      </c>
      <c r="AX5" s="97">
        <v>43</v>
      </c>
      <c r="AY5" s="97">
        <v>44</v>
      </c>
    </row>
    <row r="6" spans="2:51" ht="14.4" thickBot="1" x14ac:dyDescent="0.3">
      <c r="B6" s="61" t="s">
        <v>71</v>
      </c>
      <c r="C6" s="60" t="s">
        <v>154</v>
      </c>
      <c r="D6" s="18" t="s">
        <v>73</v>
      </c>
      <c r="E6" s="18" t="s">
        <v>74</v>
      </c>
      <c r="F6" s="75" t="s">
        <v>75</v>
      </c>
      <c r="H6" s="18" t="s">
        <v>369</v>
      </c>
      <c r="I6" s="18" t="s">
        <v>370</v>
      </c>
      <c r="J6" s="18" t="s">
        <v>371</v>
      </c>
      <c r="K6" s="18" t="s">
        <v>372</v>
      </c>
      <c r="L6" s="18" t="s">
        <v>373</v>
      </c>
      <c r="M6" s="18" t="s">
        <v>374</v>
      </c>
      <c r="N6" s="18" t="s">
        <v>375</v>
      </c>
      <c r="O6" s="18" t="s">
        <v>376</v>
      </c>
      <c r="P6" s="18" t="s">
        <v>377</v>
      </c>
      <c r="Q6" s="18" t="s">
        <v>378</v>
      </c>
      <c r="R6" s="18" t="s">
        <v>379</v>
      </c>
      <c r="S6" s="18" t="s">
        <v>380</v>
      </c>
      <c r="T6" s="18" t="s">
        <v>381</v>
      </c>
      <c r="U6" s="18" t="s">
        <v>382</v>
      </c>
      <c r="V6" s="18" t="s">
        <v>383</v>
      </c>
      <c r="W6" s="18" t="s">
        <v>384</v>
      </c>
      <c r="X6" s="18" t="s">
        <v>385</v>
      </c>
      <c r="Y6" s="18" t="s">
        <v>386</v>
      </c>
      <c r="Z6" s="18" t="s">
        <v>387</v>
      </c>
      <c r="AA6" s="18" t="s">
        <v>388</v>
      </c>
      <c r="AB6" s="18" t="s">
        <v>389</v>
      </c>
      <c r="AC6" s="18" t="s">
        <v>390</v>
      </c>
      <c r="AD6" s="18" t="s">
        <v>391</v>
      </c>
      <c r="AE6" s="18" t="s">
        <v>392</v>
      </c>
      <c r="AF6" s="18" t="s">
        <v>393</v>
      </c>
      <c r="AG6" s="18" t="s">
        <v>394</v>
      </c>
      <c r="AH6" s="18" t="s">
        <v>395</v>
      </c>
      <c r="AI6" s="18" t="s">
        <v>396</v>
      </c>
      <c r="AJ6" s="18" t="s">
        <v>397</v>
      </c>
      <c r="AK6" s="18" t="s">
        <v>398</v>
      </c>
      <c r="AL6" s="18" t="s">
        <v>399</v>
      </c>
      <c r="AM6" s="18" t="s">
        <v>400</v>
      </c>
      <c r="AN6" s="18" t="s">
        <v>401</v>
      </c>
      <c r="AO6" s="18" t="s">
        <v>402</v>
      </c>
      <c r="AP6" s="18" t="s">
        <v>403</v>
      </c>
      <c r="AQ6" s="18" t="s">
        <v>404</v>
      </c>
      <c r="AR6" s="98" t="s">
        <v>405</v>
      </c>
      <c r="AS6" s="98" t="s">
        <v>406</v>
      </c>
      <c r="AT6" s="98" t="s">
        <v>407</v>
      </c>
      <c r="AU6" s="98" t="s">
        <v>408</v>
      </c>
      <c r="AV6" s="98" t="s">
        <v>409</v>
      </c>
      <c r="AW6" s="98" t="s">
        <v>410</v>
      </c>
      <c r="AX6" s="98" t="s">
        <v>411</v>
      </c>
      <c r="AY6" s="98" t="s">
        <v>412</v>
      </c>
    </row>
    <row r="7" spans="2:51" ht="125.4" x14ac:dyDescent="0.25">
      <c r="B7" s="56">
        <v>1</v>
      </c>
      <c r="C7" s="28" t="s">
        <v>413</v>
      </c>
      <c r="D7" s="34" t="s">
        <v>414</v>
      </c>
      <c r="E7" s="34" t="s">
        <v>99</v>
      </c>
      <c r="F7" s="34" t="s">
        <v>78</v>
      </c>
      <c r="H7" s="99" t="s">
        <v>415</v>
      </c>
      <c r="I7" s="99" t="s">
        <v>416</v>
      </c>
      <c r="J7" s="99" t="s">
        <v>417</v>
      </c>
      <c r="K7" s="99" t="s">
        <v>418</v>
      </c>
      <c r="L7" s="99" t="s">
        <v>419</v>
      </c>
      <c r="M7" s="99" t="s">
        <v>420</v>
      </c>
      <c r="N7" s="99" t="s">
        <v>421</v>
      </c>
      <c r="O7" s="99" t="s">
        <v>422</v>
      </c>
      <c r="P7" s="99" t="s">
        <v>423</v>
      </c>
      <c r="Q7" s="99" t="s">
        <v>424</v>
      </c>
      <c r="R7" s="99" t="s">
        <v>425</v>
      </c>
      <c r="S7" s="99" t="s">
        <v>426</v>
      </c>
      <c r="T7" s="99" t="s">
        <v>427</v>
      </c>
      <c r="U7" s="99" t="s">
        <v>428</v>
      </c>
      <c r="V7" s="99" t="s">
        <v>429</v>
      </c>
      <c r="W7" s="99" t="s">
        <v>430</v>
      </c>
      <c r="X7" s="99" t="s">
        <v>431</v>
      </c>
      <c r="Y7" s="99" t="s">
        <v>432</v>
      </c>
      <c r="Z7" s="99" t="s">
        <v>433</v>
      </c>
      <c r="AA7" s="99" t="s">
        <v>434</v>
      </c>
      <c r="AB7" s="99" t="s">
        <v>435</v>
      </c>
      <c r="AC7" s="99" t="s">
        <v>436</v>
      </c>
      <c r="AD7" s="99" t="s">
        <v>437</v>
      </c>
      <c r="AE7" s="99" t="s">
        <v>438</v>
      </c>
      <c r="AF7" s="99" t="s">
        <v>439</v>
      </c>
      <c r="AG7" s="99" t="s">
        <v>440</v>
      </c>
      <c r="AH7" s="99" t="s">
        <v>441</v>
      </c>
      <c r="AI7" s="99" t="s">
        <v>442</v>
      </c>
      <c r="AJ7" s="99" t="s">
        <v>443</v>
      </c>
      <c r="AK7" s="99" t="s">
        <v>444</v>
      </c>
      <c r="AL7" s="99" t="s">
        <v>445</v>
      </c>
      <c r="AM7" s="99" t="s">
        <v>446</v>
      </c>
      <c r="AN7" s="99" t="s">
        <v>447</v>
      </c>
      <c r="AO7" s="99" t="s">
        <v>448</v>
      </c>
      <c r="AP7" s="99" t="s">
        <v>449</v>
      </c>
      <c r="AQ7" s="99" t="s">
        <v>450</v>
      </c>
      <c r="AR7" s="99" t="s">
        <v>451</v>
      </c>
      <c r="AS7" s="99" t="s">
        <v>452</v>
      </c>
      <c r="AT7" s="99" t="s">
        <v>453</v>
      </c>
      <c r="AU7" s="99" t="s">
        <v>454</v>
      </c>
      <c r="AV7" s="99" t="s">
        <v>455</v>
      </c>
      <c r="AW7" s="99" t="s">
        <v>456</v>
      </c>
      <c r="AX7" s="99" t="s">
        <v>456</v>
      </c>
      <c r="AY7" s="99" t="s">
        <v>456</v>
      </c>
    </row>
    <row r="8" spans="2:51" ht="39.6" x14ac:dyDescent="0.25">
      <c r="B8" s="56">
        <v>2</v>
      </c>
      <c r="C8" s="91" t="s">
        <v>457</v>
      </c>
      <c r="D8" s="34" t="s">
        <v>458</v>
      </c>
      <c r="E8" s="34" t="s">
        <v>99</v>
      </c>
      <c r="F8" s="34" t="s">
        <v>78</v>
      </c>
      <c r="H8" s="99" t="s">
        <v>459</v>
      </c>
      <c r="I8" s="99" t="s">
        <v>460</v>
      </c>
      <c r="J8" s="99" t="s">
        <v>461</v>
      </c>
      <c r="K8" s="99" t="s">
        <v>462</v>
      </c>
      <c r="L8" s="99" t="s">
        <v>463</v>
      </c>
      <c r="M8" s="99" t="s">
        <v>464</v>
      </c>
      <c r="N8" s="99" t="s">
        <v>465</v>
      </c>
      <c r="O8" s="99" t="s">
        <v>466</v>
      </c>
      <c r="P8" s="99" t="s">
        <v>467</v>
      </c>
      <c r="Q8" s="99" t="s">
        <v>468</v>
      </c>
      <c r="R8" s="99" t="s">
        <v>469</v>
      </c>
      <c r="S8" s="99" t="s">
        <v>470</v>
      </c>
      <c r="T8" s="99" t="s">
        <v>471</v>
      </c>
      <c r="U8" s="99" t="s">
        <v>472</v>
      </c>
      <c r="V8" s="99" t="s">
        <v>473</v>
      </c>
      <c r="W8" s="99" t="s">
        <v>474</v>
      </c>
      <c r="X8" s="99" t="s">
        <v>475</v>
      </c>
      <c r="Y8" s="99" t="s">
        <v>476</v>
      </c>
      <c r="Z8" s="99" t="s">
        <v>477</v>
      </c>
      <c r="AA8" s="99" t="s">
        <v>478</v>
      </c>
      <c r="AB8" s="99" t="s">
        <v>479</v>
      </c>
      <c r="AC8" s="99" t="s">
        <v>480</v>
      </c>
      <c r="AD8" s="99" t="s">
        <v>481</v>
      </c>
      <c r="AE8" s="99" t="s">
        <v>482</v>
      </c>
      <c r="AF8" s="99" t="s">
        <v>483</v>
      </c>
      <c r="AG8" s="99" t="s">
        <v>484</v>
      </c>
      <c r="AH8" s="99" t="s">
        <v>485</v>
      </c>
      <c r="AI8" s="99" t="s">
        <v>486</v>
      </c>
      <c r="AJ8" s="99" t="s">
        <v>487</v>
      </c>
      <c r="AK8" s="99" t="s">
        <v>488</v>
      </c>
      <c r="AL8" s="99" t="s">
        <v>489</v>
      </c>
      <c r="AM8" s="99" t="s">
        <v>490</v>
      </c>
      <c r="AN8" s="99" t="s">
        <v>491</v>
      </c>
      <c r="AO8" s="99" t="s">
        <v>492</v>
      </c>
      <c r="AP8" s="99" t="s">
        <v>493</v>
      </c>
      <c r="AQ8" s="99" t="s">
        <v>494</v>
      </c>
      <c r="AR8" s="99" t="s">
        <v>495</v>
      </c>
      <c r="AS8" s="99" t="s">
        <v>496</v>
      </c>
      <c r="AT8" s="99" t="s">
        <v>497</v>
      </c>
      <c r="AU8" s="99" t="s">
        <v>498</v>
      </c>
      <c r="AV8" s="99" t="s">
        <v>499</v>
      </c>
      <c r="AW8" s="99" t="s">
        <v>456</v>
      </c>
      <c r="AX8" s="99" t="s">
        <v>456</v>
      </c>
      <c r="AY8" s="99" t="s">
        <v>456</v>
      </c>
    </row>
    <row r="9" spans="2:51" ht="39.6" x14ac:dyDescent="0.25">
      <c r="B9" s="56">
        <v>3</v>
      </c>
      <c r="C9" s="91" t="s">
        <v>500</v>
      </c>
      <c r="D9" s="34" t="s">
        <v>501</v>
      </c>
      <c r="E9" s="34" t="s">
        <v>99</v>
      </c>
      <c r="F9" s="34" t="s">
        <v>78</v>
      </c>
      <c r="H9" s="99" t="s">
        <v>502</v>
      </c>
      <c r="I9" s="99" t="s">
        <v>502</v>
      </c>
      <c r="J9" s="99" t="s">
        <v>502</v>
      </c>
      <c r="K9" s="99" t="s">
        <v>502</v>
      </c>
      <c r="L9" s="99" t="s">
        <v>502</v>
      </c>
      <c r="M9" s="99" t="s">
        <v>502</v>
      </c>
      <c r="N9" s="99" t="s">
        <v>502</v>
      </c>
      <c r="O9" s="99" t="s">
        <v>502</v>
      </c>
      <c r="P9" s="99" t="s">
        <v>502</v>
      </c>
      <c r="Q9" s="99" t="s">
        <v>502</v>
      </c>
      <c r="R9" s="99" t="s">
        <v>502</v>
      </c>
      <c r="S9" s="99" t="s">
        <v>502</v>
      </c>
      <c r="T9" s="99" t="s">
        <v>502</v>
      </c>
      <c r="U9" s="99" t="s">
        <v>502</v>
      </c>
      <c r="V9" s="99" t="s">
        <v>502</v>
      </c>
      <c r="W9" s="99" t="s">
        <v>502</v>
      </c>
      <c r="X9" s="99" t="s">
        <v>502</v>
      </c>
      <c r="Y9" s="99" t="s">
        <v>502</v>
      </c>
      <c r="Z9" s="99" t="s">
        <v>502</v>
      </c>
      <c r="AA9" s="99" t="s">
        <v>502</v>
      </c>
      <c r="AB9" s="99" t="s">
        <v>502</v>
      </c>
      <c r="AC9" s="99" t="s">
        <v>502</v>
      </c>
      <c r="AD9" s="99" t="s">
        <v>502</v>
      </c>
      <c r="AE9" s="99" t="s">
        <v>502</v>
      </c>
      <c r="AF9" s="99" t="s">
        <v>503</v>
      </c>
      <c r="AG9" s="99" t="s">
        <v>504</v>
      </c>
      <c r="AH9" s="99" t="s">
        <v>505</v>
      </c>
      <c r="AI9" s="99" t="s">
        <v>506</v>
      </c>
      <c r="AJ9" s="99" t="s">
        <v>507</v>
      </c>
      <c r="AK9" s="99" t="s">
        <v>508</v>
      </c>
      <c r="AL9" s="99" t="s">
        <v>508</v>
      </c>
      <c r="AM9" s="99" t="s">
        <v>508</v>
      </c>
      <c r="AN9" s="99" t="s">
        <v>508</v>
      </c>
      <c r="AO9" s="99" t="s">
        <v>508</v>
      </c>
      <c r="AP9" s="99" t="s">
        <v>508</v>
      </c>
      <c r="AQ9" s="99" t="s">
        <v>508</v>
      </c>
      <c r="AR9" s="99" t="s">
        <v>508</v>
      </c>
      <c r="AS9" s="99" t="s">
        <v>509</v>
      </c>
      <c r="AT9" s="99" t="s">
        <v>510</v>
      </c>
      <c r="AU9" s="99" t="s">
        <v>508</v>
      </c>
      <c r="AV9" s="99" t="s">
        <v>508</v>
      </c>
      <c r="AW9" s="99" t="s">
        <v>456</v>
      </c>
      <c r="AX9" s="99" t="s">
        <v>456</v>
      </c>
      <c r="AY9" s="99" t="s">
        <v>456</v>
      </c>
    </row>
    <row r="10" spans="2:51" ht="39.6" x14ac:dyDescent="0.25">
      <c r="B10" s="56">
        <v>4</v>
      </c>
      <c r="C10" s="91" t="s">
        <v>511</v>
      </c>
      <c r="D10" s="34" t="s">
        <v>512</v>
      </c>
      <c r="E10" s="34" t="s">
        <v>513</v>
      </c>
      <c r="F10" s="34" t="s">
        <v>78</v>
      </c>
      <c r="H10" s="99" t="s">
        <v>514</v>
      </c>
      <c r="I10" s="99" t="s">
        <v>514</v>
      </c>
      <c r="J10" s="99" t="s">
        <v>514</v>
      </c>
      <c r="K10" s="99" t="s">
        <v>514</v>
      </c>
      <c r="L10" s="99" t="s">
        <v>515</v>
      </c>
      <c r="M10" s="99" t="s">
        <v>515</v>
      </c>
      <c r="N10" s="99" t="s">
        <v>515</v>
      </c>
      <c r="O10" s="99" t="s">
        <v>514</v>
      </c>
      <c r="P10" s="99" t="s">
        <v>514</v>
      </c>
      <c r="Q10" s="99" t="s">
        <v>514</v>
      </c>
      <c r="R10" s="99" t="s">
        <v>514</v>
      </c>
      <c r="S10" s="99" t="s">
        <v>514</v>
      </c>
      <c r="T10" s="99" t="s">
        <v>514</v>
      </c>
      <c r="U10" s="99" t="s">
        <v>514</v>
      </c>
      <c r="V10" s="99" t="s">
        <v>514</v>
      </c>
      <c r="W10" s="99" t="s">
        <v>514</v>
      </c>
      <c r="X10" s="99" t="s">
        <v>514</v>
      </c>
      <c r="Y10" s="99" t="s">
        <v>514</v>
      </c>
      <c r="Z10" s="99" t="s">
        <v>514</v>
      </c>
      <c r="AA10" s="99" t="s">
        <v>514</v>
      </c>
      <c r="AB10" s="99" t="s">
        <v>514</v>
      </c>
      <c r="AC10" s="99" t="s">
        <v>514</v>
      </c>
      <c r="AD10" s="99" t="s">
        <v>514</v>
      </c>
      <c r="AE10" s="99" t="s">
        <v>514</v>
      </c>
      <c r="AF10" s="99" t="s">
        <v>515</v>
      </c>
      <c r="AG10" s="99" t="s">
        <v>515</v>
      </c>
      <c r="AH10" s="99" t="s">
        <v>515</v>
      </c>
      <c r="AI10" s="99" t="s">
        <v>515</v>
      </c>
      <c r="AJ10" s="99" t="s">
        <v>515</v>
      </c>
      <c r="AK10" s="99" t="s">
        <v>515</v>
      </c>
      <c r="AL10" s="99" t="s">
        <v>515</v>
      </c>
      <c r="AM10" s="99" t="s">
        <v>515</v>
      </c>
      <c r="AN10" s="99" t="s">
        <v>515</v>
      </c>
      <c r="AO10" s="99" t="s">
        <v>514</v>
      </c>
      <c r="AP10" s="99" t="s">
        <v>515</v>
      </c>
      <c r="AQ10" s="99" t="s">
        <v>514</v>
      </c>
      <c r="AR10" s="99" t="s">
        <v>514</v>
      </c>
      <c r="AS10" s="99" t="s">
        <v>515</v>
      </c>
      <c r="AT10" s="99" t="s">
        <v>514</v>
      </c>
      <c r="AU10" s="99" t="s">
        <v>515</v>
      </c>
      <c r="AV10" s="99" t="s">
        <v>514</v>
      </c>
      <c r="AW10" s="99" t="s">
        <v>456</v>
      </c>
      <c r="AX10" s="99" t="s">
        <v>456</v>
      </c>
      <c r="AY10" s="99" t="s">
        <v>456</v>
      </c>
    </row>
    <row r="11" spans="2:51" ht="39.6" x14ac:dyDescent="0.25">
      <c r="B11" s="56">
        <v>5</v>
      </c>
      <c r="C11" s="91" t="s">
        <v>516</v>
      </c>
      <c r="D11" s="34" t="s">
        <v>517</v>
      </c>
      <c r="E11" s="34" t="s">
        <v>105</v>
      </c>
      <c r="F11" s="34" t="s">
        <v>78</v>
      </c>
      <c r="H11" s="99" t="s">
        <v>518</v>
      </c>
      <c r="I11" s="99" t="s">
        <v>519</v>
      </c>
      <c r="J11" s="99" t="s">
        <v>519</v>
      </c>
      <c r="K11" s="99" t="s">
        <v>519</v>
      </c>
      <c r="L11" s="99" t="s">
        <v>518</v>
      </c>
      <c r="M11" s="99" t="s">
        <v>518</v>
      </c>
      <c r="N11" s="99" t="s">
        <v>519</v>
      </c>
      <c r="O11" s="99" t="s">
        <v>519</v>
      </c>
      <c r="P11" s="99" t="s">
        <v>519</v>
      </c>
      <c r="Q11" s="99" t="s">
        <v>519</v>
      </c>
      <c r="R11" s="99" t="s">
        <v>519</v>
      </c>
      <c r="S11" s="99" t="s">
        <v>519</v>
      </c>
      <c r="T11" s="99" t="s">
        <v>518</v>
      </c>
      <c r="U11" s="99" t="s">
        <v>519</v>
      </c>
      <c r="V11" s="99" t="s">
        <v>519</v>
      </c>
      <c r="W11" s="99" t="s">
        <v>519</v>
      </c>
      <c r="X11" s="99" t="s">
        <v>518</v>
      </c>
      <c r="Y11" s="99" t="s">
        <v>518</v>
      </c>
      <c r="Z11" s="99" t="s">
        <v>519</v>
      </c>
      <c r="AA11" s="99" t="s">
        <v>519</v>
      </c>
      <c r="AB11" s="99" t="s">
        <v>519</v>
      </c>
      <c r="AC11" s="99" t="s">
        <v>519</v>
      </c>
      <c r="AD11" s="99" t="s">
        <v>519</v>
      </c>
      <c r="AE11" s="99" t="s">
        <v>519</v>
      </c>
      <c r="AF11" s="99" t="s">
        <v>519</v>
      </c>
      <c r="AG11" s="99" t="s">
        <v>520</v>
      </c>
      <c r="AH11" s="99" t="s">
        <v>521</v>
      </c>
      <c r="AI11" s="99" t="s">
        <v>522</v>
      </c>
      <c r="AJ11" s="99" t="s">
        <v>522</v>
      </c>
      <c r="AK11" s="99" t="s">
        <v>523</v>
      </c>
      <c r="AL11" s="99" t="s">
        <v>524</v>
      </c>
      <c r="AM11" s="99" t="s">
        <v>524</v>
      </c>
      <c r="AN11" s="99" t="s">
        <v>525</v>
      </c>
      <c r="AO11" s="99" t="s">
        <v>522</v>
      </c>
      <c r="AP11" s="99" t="s">
        <v>526</v>
      </c>
      <c r="AQ11" s="99" t="s">
        <v>522</v>
      </c>
      <c r="AR11" s="99" t="s">
        <v>526</v>
      </c>
      <c r="AS11" s="99" t="s">
        <v>521</v>
      </c>
      <c r="AT11" s="99" t="s">
        <v>521</v>
      </c>
      <c r="AU11" s="99" t="s">
        <v>521</v>
      </c>
      <c r="AV11" s="99" t="s">
        <v>521</v>
      </c>
      <c r="AW11" s="99" t="s">
        <v>456</v>
      </c>
      <c r="AX11" s="99" t="s">
        <v>456</v>
      </c>
      <c r="AY11" s="99" t="s">
        <v>456</v>
      </c>
    </row>
    <row r="12" spans="2:51" ht="38.700000000000003" customHeight="1" x14ac:dyDescent="0.25">
      <c r="B12" s="56">
        <v>6</v>
      </c>
      <c r="C12" s="91" t="s">
        <v>527</v>
      </c>
      <c r="D12" s="34" t="s">
        <v>78</v>
      </c>
      <c r="E12" s="34" t="s">
        <v>99</v>
      </c>
      <c r="F12" s="34" t="s">
        <v>78</v>
      </c>
      <c r="H12" s="99" t="s">
        <v>528</v>
      </c>
      <c r="I12" s="99" t="s">
        <v>528</v>
      </c>
      <c r="J12" s="99" t="s">
        <v>528</v>
      </c>
      <c r="K12" s="99" t="s">
        <v>528</v>
      </c>
      <c r="L12" s="99" t="s">
        <v>528</v>
      </c>
      <c r="M12" s="99" t="s">
        <v>528</v>
      </c>
      <c r="N12" s="99" t="s">
        <v>528</v>
      </c>
      <c r="O12" s="99" t="s">
        <v>528</v>
      </c>
      <c r="P12" s="99" t="s">
        <v>528</v>
      </c>
      <c r="Q12" s="99" t="s">
        <v>528</v>
      </c>
      <c r="R12" s="99" t="s">
        <v>528</v>
      </c>
      <c r="S12" s="99" t="s">
        <v>528</v>
      </c>
      <c r="T12" s="99" t="s">
        <v>528</v>
      </c>
      <c r="U12" s="99" t="s">
        <v>528</v>
      </c>
      <c r="V12" s="99" t="s">
        <v>528</v>
      </c>
      <c r="W12" s="99" t="s">
        <v>528</v>
      </c>
      <c r="X12" s="99" t="s">
        <v>528</v>
      </c>
      <c r="Y12" s="99" t="s">
        <v>528</v>
      </c>
      <c r="Z12" s="99" t="s">
        <v>528</v>
      </c>
      <c r="AA12" s="99" t="s">
        <v>528</v>
      </c>
      <c r="AB12" s="99" t="s">
        <v>528</v>
      </c>
      <c r="AC12" s="99" t="s">
        <v>528</v>
      </c>
      <c r="AD12" s="99" t="s">
        <v>528</v>
      </c>
      <c r="AE12" s="99" t="s">
        <v>528</v>
      </c>
      <c r="AF12" s="99" t="s">
        <v>528</v>
      </c>
      <c r="AG12" s="99" t="s">
        <v>528</v>
      </c>
      <c r="AH12" s="99" t="s">
        <v>528</v>
      </c>
      <c r="AI12" s="99" t="s">
        <v>528</v>
      </c>
      <c r="AJ12" s="99" t="s">
        <v>528</v>
      </c>
      <c r="AK12" s="99" t="s">
        <v>528</v>
      </c>
      <c r="AL12" s="99" t="s">
        <v>528</v>
      </c>
      <c r="AM12" s="99" t="s">
        <v>528</v>
      </c>
      <c r="AN12" s="99" t="s">
        <v>528</v>
      </c>
      <c r="AO12" s="99" t="s">
        <v>528</v>
      </c>
      <c r="AP12" s="99" t="s">
        <v>528</v>
      </c>
      <c r="AQ12" s="99" t="s">
        <v>528</v>
      </c>
      <c r="AR12" s="99" t="s">
        <v>528</v>
      </c>
      <c r="AS12" s="99" t="s">
        <v>528</v>
      </c>
      <c r="AT12" s="99" t="s">
        <v>528</v>
      </c>
      <c r="AU12" s="99" t="s">
        <v>528</v>
      </c>
      <c r="AV12" s="99" t="s">
        <v>528</v>
      </c>
      <c r="AW12" s="99" t="s">
        <v>456</v>
      </c>
      <c r="AX12" s="99" t="s">
        <v>456</v>
      </c>
      <c r="AY12" s="99" t="s">
        <v>456</v>
      </c>
    </row>
    <row r="13" spans="2:51" ht="39.6" x14ac:dyDescent="0.25">
      <c r="B13" s="56">
        <v>7</v>
      </c>
      <c r="C13" s="91" t="s">
        <v>529</v>
      </c>
      <c r="D13" s="34" t="s">
        <v>530</v>
      </c>
      <c r="E13" s="34" t="s">
        <v>103</v>
      </c>
      <c r="F13" s="34">
        <v>1</v>
      </c>
      <c r="H13" s="100">
        <v>50</v>
      </c>
      <c r="I13" s="100">
        <v>100</v>
      </c>
      <c r="J13" s="100">
        <v>150</v>
      </c>
      <c r="K13" s="100">
        <v>200</v>
      </c>
      <c r="L13" s="100">
        <v>25</v>
      </c>
      <c r="M13" s="100">
        <v>25</v>
      </c>
      <c r="N13" s="100">
        <v>25</v>
      </c>
      <c r="O13" s="100">
        <v>25</v>
      </c>
      <c r="P13" s="100">
        <v>25</v>
      </c>
      <c r="Q13" s="100">
        <v>25</v>
      </c>
      <c r="R13" s="100">
        <v>25</v>
      </c>
      <c r="S13" s="100">
        <v>25</v>
      </c>
      <c r="T13" s="100">
        <v>50</v>
      </c>
      <c r="U13" s="100">
        <v>100</v>
      </c>
      <c r="V13" s="100">
        <v>150</v>
      </c>
      <c r="W13" s="100">
        <v>200</v>
      </c>
      <c r="X13" s="100">
        <v>25</v>
      </c>
      <c r="Y13" s="100">
        <v>25</v>
      </c>
      <c r="Z13" s="100">
        <v>25</v>
      </c>
      <c r="AA13" s="100">
        <v>25</v>
      </c>
      <c r="AB13" s="100">
        <v>25</v>
      </c>
      <c r="AC13" s="100">
        <v>25</v>
      </c>
      <c r="AD13" s="100">
        <v>25</v>
      </c>
      <c r="AE13" s="100">
        <v>25</v>
      </c>
      <c r="AF13" s="100">
        <v>20</v>
      </c>
      <c r="AG13" s="100">
        <v>0</v>
      </c>
      <c r="AH13" s="100">
        <v>69.099999999999994</v>
      </c>
      <c r="AI13" s="100">
        <v>9</v>
      </c>
      <c r="AJ13" s="100">
        <v>0</v>
      </c>
      <c r="AK13" s="100">
        <v>0.50264979700000001</v>
      </c>
      <c r="AL13" s="100">
        <v>7.5397469999999994E-2</v>
      </c>
      <c r="AM13" s="100">
        <v>4.0211983999999999E-2</v>
      </c>
      <c r="AN13" s="100">
        <v>6.2202911999999999E-2</v>
      </c>
      <c r="AO13" s="100">
        <v>6.8486035000000001E-2</v>
      </c>
      <c r="AP13" s="100">
        <v>2.2619240999999998E-2</v>
      </c>
      <c r="AQ13" s="100">
        <v>1.324098947</v>
      </c>
      <c r="AR13" s="100">
        <v>0.67857722700000001</v>
      </c>
      <c r="AS13" s="100">
        <v>2.29</v>
      </c>
      <c r="AT13" s="100">
        <v>0.13</v>
      </c>
      <c r="AU13" s="100">
        <v>0.32</v>
      </c>
      <c r="AV13" s="100">
        <v>0.02</v>
      </c>
      <c r="AW13" s="100" t="s">
        <v>456</v>
      </c>
      <c r="AX13" s="100" t="s">
        <v>456</v>
      </c>
      <c r="AY13" s="100" t="s">
        <v>456</v>
      </c>
    </row>
    <row r="14" spans="2:51" ht="39.6" x14ac:dyDescent="0.25">
      <c r="B14" s="56">
        <v>8</v>
      </c>
      <c r="C14" s="91" t="s">
        <v>531</v>
      </c>
      <c r="D14" s="34" t="s">
        <v>532</v>
      </c>
      <c r="E14" s="34" t="s">
        <v>533</v>
      </c>
      <c r="F14" s="34">
        <v>2</v>
      </c>
      <c r="H14" s="101">
        <v>405176.72818730096</v>
      </c>
      <c r="I14" s="101">
        <v>781664.78630964248</v>
      </c>
      <c r="J14" s="101">
        <v>1172497.1794644636</v>
      </c>
      <c r="K14" s="101">
        <v>1563329.572619285</v>
      </c>
      <c r="L14" s="101">
        <v>202588.36409365048</v>
      </c>
      <c r="M14" s="101">
        <v>251211.41039912929</v>
      </c>
      <c r="N14" s="101">
        <v>242394.98527835644</v>
      </c>
      <c r="O14" s="101">
        <v>251211.41039912929</v>
      </c>
      <c r="P14" s="101">
        <v>242394.98527835644</v>
      </c>
      <c r="Q14" s="101">
        <v>251211.41039912929</v>
      </c>
      <c r="R14" s="101">
        <v>242394.98527835644</v>
      </c>
      <c r="S14" s="101">
        <v>251211.41039912929</v>
      </c>
      <c r="T14" s="101">
        <v>405176.72818730096</v>
      </c>
      <c r="U14" s="101">
        <v>781664.78630964248</v>
      </c>
      <c r="V14" s="101">
        <v>1172497.1794644636</v>
      </c>
      <c r="W14" s="101">
        <v>1563329.572619285</v>
      </c>
      <c r="X14" s="101">
        <v>202588.36409365048</v>
      </c>
      <c r="Y14" s="101">
        <v>251211.41039912929</v>
      </c>
      <c r="Z14" s="101">
        <v>242394.98527835644</v>
      </c>
      <c r="AA14" s="101">
        <v>251211.41039912929</v>
      </c>
      <c r="AB14" s="101">
        <v>242394.98527835644</v>
      </c>
      <c r="AC14" s="101">
        <v>251211.41039912929</v>
      </c>
      <c r="AD14" s="101">
        <v>242394.98527835644</v>
      </c>
      <c r="AE14" s="101">
        <v>251211.41039912929</v>
      </c>
      <c r="AF14" s="101">
        <v>156332.9572619285</v>
      </c>
      <c r="AG14" s="101">
        <v>0</v>
      </c>
      <c r="AH14" s="101">
        <v>159615.59998834346</v>
      </c>
      <c r="AI14" s="101">
        <v>78370.042543395379</v>
      </c>
      <c r="AJ14" s="101">
        <v>0</v>
      </c>
      <c r="AK14" s="101">
        <v>4632.1263502401398</v>
      </c>
      <c r="AL14" s="101">
        <v>731.03874522701244</v>
      </c>
      <c r="AM14" s="101">
        <v>389.88733078773981</v>
      </c>
      <c r="AN14" s="101">
        <v>581.91247190016418</v>
      </c>
      <c r="AO14" s="101">
        <v>576.11884573364216</v>
      </c>
      <c r="AP14" s="101">
        <v>164.47922282297606</v>
      </c>
      <c r="AQ14" s="101">
        <v>10765.194618712459</v>
      </c>
      <c r="AR14" s="101">
        <v>5551.7990592344922</v>
      </c>
      <c r="AS14" s="101">
        <v>19067.365586090778</v>
      </c>
      <c r="AT14" s="101">
        <v>1057.6374468298416</v>
      </c>
      <c r="AU14" s="101">
        <v>2559.9522154833353</v>
      </c>
      <c r="AV14" s="101">
        <v>165.24430367918143</v>
      </c>
      <c r="AW14" s="101" t="s">
        <v>456</v>
      </c>
      <c r="AX14" s="101" t="s">
        <v>456</v>
      </c>
      <c r="AY14" s="101" t="s">
        <v>456</v>
      </c>
    </row>
    <row r="15" spans="2:51" ht="39.6" x14ac:dyDescent="0.25">
      <c r="B15" s="56">
        <v>9</v>
      </c>
      <c r="C15" s="91" t="s">
        <v>534</v>
      </c>
      <c r="D15" s="34" t="s">
        <v>535</v>
      </c>
      <c r="E15" s="34" t="s">
        <v>536</v>
      </c>
      <c r="F15" s="34">
        <v>2</v>
      </c>
      <c r="H15" s="101">
        <v>307813.10329206975</v>
      </c>
      <c r="I15" s="101">
        <v>1028023.9603916076</v>
      </c>
      <c r="J15" s="101">
        <v>1464449.2342720912</v>
      </c>
      <c r="K15" s="101">
        <v>1860525.1640555821</v>
      </c>
      <c r="L15" s="101">
        <v>205472.42778332182</v>
      </c>
      <c r="M15" s="101">
        <v>116906.91938720288</v>
      </c>
      <c r="N15" s="101">
        <v>197386.24737142189</v>
      </c>
      <c r="O15" s="101">
        <v>109177.33177674626</v>
      </c>
      <c r="P15" s="101">
        <v>248357.40637423872</v>
      </c>
      <c r="Q15" s="101">
        <v>109177.33177674626</v>
      </c>
      <c r="R15" s="101">
        <v>300356.920279368</v>
      </c>
      <c r="S15" s="101">
        <v>109177.33177674626</v>
      </c>
      <c r="T15" s="101">
        <v>569517.48374394246</v>
      </c>
      <c r="U15" s="101">
        <v>1104138.5170408566</v>
      </c>
      <c r="V15" s="101">
        <v>958843.3782300984</v>
      </c>
      <c r="W15" s="101">
        <v>1245903.3704906139</v>
      </c>
      <c r="X15" s="101">
        <v>244098.35549854714</v>
      </c>
      <c r="Y15" s="101">
        <v>138821.97317949712</v>
      </c>
      <c r="Z15" s="101">
        <v>247235.79588518059</v>
      </c>
      <c r="AA15" s="101">
        <v>109177.33177674626</v>
      </c>
      <c r="AB15" s="101">
        <v>282507.31905757193</v>
      </c>
      <c r="AC15" s="101">
        <v>109177.33177674626</v>
      </c>
      <c r="AD15" s="101">
        <v>334506.83296270098</v>
      </c>
      <c r="AE15" s="101">
        <v>109177.33177674626</v>
      </c>
      <c r="AF15" s="101">
        <v>67150.011658296949</v>
      </c>
      <c r="AG15" s="101">
        <v>0</v>
      </c>
      <c r="AH15" s="101">
        <v>0</v>
      </c>
      <c r="AI15" s="101">
        <v>66399.51148883428</v>
      </c>
      <c r="AJ15" s="101">
        <v>43544.961278187446</v>
      </c>
      <c r="AK15" s="101">
        <v>14403.970458729014</v>
      </c>
      <c r="AL15" s="101">
        <v>790.74942300196369</v>
      </c>
      <c r="AM15" s="101">
        <v>709.84766685324837</v>
      </c>
      <c r="AN15" s="101">
        <v>0</v>
      </c>
      <c r="AO15" s="101">
        <v>3684.4490169140245</v>
      </c>
      <c r="AP15" s="101">
        <v>1400.2758699559386</v>
      </c>
      <c r="AQ15" s="101">
        <v>130745.31106617059</v>
      </c>
      <c r="AR15" s="101">
        <v>65989.938322398506</v>
      </c>
      <c r="AS15" s="101">
        <v>0</v>
      </c>
      <c r="AT15" s="101">
        <v>0</v>
      </c>
      <c r="AU15" s="101">
        <v>0</v>
      </c>
      <c r="AV15" s="101">
        <v>0</v>
      </c>
      <c r="AW15" s="101" t="s">
        <v>456</v>
      </c>
      <c r="AX15" s="101" t="s">
        <v>456</v>
      </c>
      <c r="AY15" s="101" t="s">
        <v>456</v>
      </c>
    </row>
    <row r="16" spans="2:51" ht="39.6" x14ac:dyDescent="0.25">
      <c r="B16" s="56">
        <v>10</v>
      </c>
      <c r="C16" s="91" t="s">
        <v>537</v>
      </c>
      <c r="D16" s="34" t="s">
        <v>538</v>
      </c>
      <c r="E16" s="34" t="s">
        <v>536</v>
      </c>
      <c r="F16" s="34">
        <v>2</v>
      </c>
      <c r="H16" s="101">
        <v>238226.09474601559</v>
      </c>
      <c r="I16" s="101">
        <v>458225.24866732449</v>
      </c>
      <c r="J16" s="101">
        <v>679347.67571635311</v>
      </c>
      <c r="K16" s="101">
        <v>902199.94936788676</v>
      </c>
      <c r="L16" s="101">
        <v>119289.19142632573</v>
      </c>
      <c r="M16" s="101">
        <v>147701.25994837144</v>
      </c>
      <c r="N16" s="101">
        <v>142306.83513443253</v>
      </c>
      <c r="O16" s="101">
        <v>147264.41949837434</v>
      </c>
      <c r="P16" s="101">
        <v>141270.1579430633</v>
      </c>
      <c r="Q16" s="101">
        <v>145552.49322307462</v>
      </c>
      <c r="R16" s="101">
        <v>140165.38086179044</v>
      </c>
      <c r="S16" s="101">
        <v>144974.49911537234</v>
      </c>
      <c r="T16" s="101">
        <v>244041.49888448993</v>
      </c>
      <c r="U16" s="101">
        <v>463894.74648208194</v>
      </c>
      <c r="V16" s="101">
        <v>671370.82946891396</v>
      </c>
      <c r="W16" s="101">
        <v>905688.01944149623</v>
      </c>
      <c r="X16" s="101">
        <v>122916.04705650688</v>
      </c>
      <c r="Y16" s="101">
        <v>151306.83690784517</v>
      </c>
      <c r="Z16" s="101">
        <v>144925.41190127723</v>
      </c>
      <c r="AA16" s="101">
        <v>149086.48257099153</v>
      </c>
      <c r="AB16" s="101">
        <v>141324.67373744593</v>
      </c>
      <c r="AC16" s="101">
        <v>143843.42745178501</v>
      </c>
      <c r="AD16" s="101">
        <v>139611.25180678384</v>
      </c>
      <c r="AE16" s="101">
        <v>145534.99705394468</v>
      </c>
      <c r="AF16" s="101">
        <v>44337.55704963579</v>
      </c>
      <c r="AG16" s="101">
        <v>733.77570440574777</v>
      </c>
      <c r="AH16" s="101">
        <v>75.441035124994372</v>
      </c>
      <c r="AI16" s="101">
        <v>30586.363752279387</v>
      </c>
      <c r="AJ16" s="101">
        <v>4805.0316733121226</v>
      </c>
      <c r="AK16" s="101">
        <v>6031.3339475872463</v>
      </c>
      <c r="AL16" s="101">
        <v>235.62409643807575</v>
      </c>
      <c r="AM16" s="101">
        <v>1084.026371071544</v>
      </c>
      <c r="AN16" s="101">
        <v>6087.9734495346274</v>
      </c>
      <c r="AO16" s="101">
        <v>1690.2864893877286</v>
      </c>
      <c r="AP16" s="101">
        <v>625.87223023795173</v>
      </c>
      <c r="AQ16" s="101">
        <v>0</v>
      </c>
      <c r="AR16" s="101">
        <v>0</v>
      </c>
      <c r="AS16" s="101">
        <v>17635.749966025338</v>
      </c>
      <c r="AT16" s="101">
        <v>2919.0388412830416</v>
      </c>
      <c r="AU16" s="101">
        <v>1411.2408022215197</v>
      </c>
      <c r="AV16" s="101">
        <v>71.196108457618024</v>
      </c>
      <c r="AW16" s="101" t="s">
        <v>456</v>
      </c>
      <c r="AX16" s="101" t="s">
        <v>456</v>
      </c>
      <c r="AY16" s="101" t="s">
        <v>456</v>
      </c>
    </row>
    <row r="17" spans="1:51" ht="39.6" x14ac:dyDescent="0.25">
      <c r="B17" s="56">
        <v>11</v>
      </c>
      <c r="C17" s="91" t="s">
        <v>539</v>
      </c>
      <c r="D17" s="34" t="s">
        <v>540</v>
      </c>
      <c r="E17" s="34" t="s">
        <v>536</v>
      </c>
      <c r="F17" s="34">
        <v>2</v>
      </c>
      <c r="H17" s="101">
        <v>0</v>
      </c>
      <c r="I17" s="101">
        <v>0</v>
      </c>
      <c r="J17" s="101">
        <v>0</v>
      </c>
      <c r="K17" s="101">
        <v>0</v>
      </c>
      <c r="L17" s="101">
        <v>0</v>
      </c>
      <c r="M17" s="101">
        <v>0</v>
      </c>
      <c r="N17" s="101">
        <v>0</v>
      </c>
      <c r="O17" s="101">
        <v>0</v>
      </c>
      <c r="P17" s="101">
        <v>0</v>
      </c>
      <c r="Q17" s="101">
        <v>0</v>
      </c>
      <c r="R17" s="101">
        <v>0</v>
      </c>
      <c r="S17" s="101">
        <v>0</v>
      </c>
      <c r="T17" s="101">
        <v>0</v>
      </c>
      <c r="U17" s="101">
        <v>0</v>
      </c>
      <c r="V17" s="101">
        <v>0</v>
      </c>
      <c r="W17" s="101">
        <v>0</v>
      </c>
      <c r="X17" s="101">
        <v>0</v>
      </c>
      <c r="Y17" s="101">
        <v>0</v>
      </c>
      <c r="Z17" s="101">
        <v>0</v>
      </c>
      <c r="AA17" s="101">
        <v>0</v>
      </c>
      <c r="AB17" s="101">
        <v>0</v>
      </c>
      <c r="AC17" s="101">
        <v>0</v>
      </c>
      <c r="AD17" s="101">
        <v>0</v>
      </c>
      <c r="AE17" s="101">
        <v>0</v>
      </c>
      <c r="AF17" s="101">
        <v>0</v>
      </c>
      <c r="AG17" s="101">
        <v>0</v>
      </c>
      <c r="AH17" s="101">
        <v>0</v>
      </c>
      <c r="AI17" s="101">
        <v>0</v>
      </c>
      <c r="AJ17" s="101">
        <v>0</v>
      </c>
      <c r="AK17" s="101">
        <v>0</v>
      </c>
      <c r="AL17" s="101">
        <v>0</v>
      </c>
      <c r="AM17" s="101">
        <v>0</v>
      </c>
      <c r="AN17" s="101">
        <v>0</v>
      </c>
      <c r="AO17" s="101">
        <v>0</v>
      </c>
      <c r="AP17" s="101">
        <v>0</v>
      </c>
      <c r="AQ17" s="101">
        <v>0</v>
      </c>
      <c r="AR17" s="101">
        <v>0</v>
      </c>
      <c r="AS17" s="101">
        <v>0</v>
      </c>
      <c r="AT17" s="101">
        <v>0</v>
      </c>
      <c r="AU17" s="101">
        <v>0</v>
      </c>
      <c r="AV17" s="101">
        <v>0</v>
      </c>
      <c r="AW17" s="101" t="s">
        <v>456</v>
      </c>
      <c r="AX17" s="101" t="s">
        <v>456</v>
      </c>
      <c r="AY17" s="101" t="s">
        <v>456</v>
      </c>
    </row>
    <row r="18" spans="1:51" ht="39.6" x14ac:dyDescent="0.25">
      <c r="B18" s="56">
        <v>12</v>
      </c>
      <c r="C18" s="91" t="s">
        <v>541</v>
      </c>
      <c r="D18" s="34" t="s">
        <v>542</v>
      </c>
      <c r="E18" s="34" t="s">
        <v>536</v>
      </c>
      <c r="F18" s="34">
        <v>2</v>
      </c>
      <c r="H18" s="101">
        <v>0</v>
      </c>
      <c r="I18" s="101">
        <v>0</v>
      </c>
      <c r="J18" s="101">
        <v>0</v>
      </c>
      <c r="K18" s="101">
        <v>0</v>
      </c>
      <c r="L18" s="101">
        <v>0</v>
      </c>
      <c r="M18" s="101">
        <v>0</v>
      </c>
      <c r="N18" s="101">
        <v>0</v>
      </c>
      <c r="O18" s="101">
        <v>0</v>
      </c>
      <c r="P18" s="101">
        <v>0</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I18" s="101">
        <v>0</v>
      </c>
      <c r="AJ18" s="101">
        <v>0</v>
      </c>
      <c r="AK18" s="101">
        <v>0</v>
      </c>
      <c r="AL18" s="101">
        <v>0</v>
      </c>
      <c r="AM18" s="101">
        <v>0</v>
      </c>
      <c r="AN18" s="101">
        <v>0</v>
      </c>
      <c r="AO18" s="101">
        <v>0</v>
      </c>
      <c r="AP18" s="101">
        <v>0</v>
      </c>
      <c r="AQ18" s="101">
        <v>0</v>
      </c>
      <c r="AR18" s="101">
        <v>0</v>
      </c>
      <c r="AS18" s="101">
        <v>0</v>
      </c>
      <c r="AT18" s="101">
        <v>0</v>
      </c>
      <c r="AU18" s="101">
        <v>0</v>
      </c>
      <c r="AV18" s="101">
        <v>0</v>
      </c>
      <c r="AW18" s="101" t="s">
        <v>456</v>
      </c>
      <c r="AX18" s="101" t="s">
        <v>456</v>
      </c>
      <c r="AY18" s="101" t="s">
        <v>456</v>
      </c>
    </row>
    <row r="19" spans="1:51" ht="39.6" x14ac:dyDescent="0.25">
      <c r="B19" s="56">
        <v>13</v>
      </c>
      <c r="C19" s="91" t="s">
        <v>543</v>
      </c>
      <c r="D19" s="34" t="s">
        <v>544</v>
      </c>
      <c r="E19" s="34" t="s">
        <v>536</v>
      </c>
      <c r="F19" s="34">
        <v>2</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t="s">
        <v>456</v>
      </c>
      <c r="AX19" s="101" t="s">
        <v>456</v>
      </c>
      <c r="AY19" s="101" t="s">
        <v>456</v>
      </c>
    </row>
    <row r="20" spans="1:51" ht="39.6" x14ac:dyDescent="0.25">
      <c r="B20" s="56">
        <v>14</v>
      </c>
      <c r="C20" s="91" t="s">
        <v>545</v>
      </c>
      <c r="D20" s="34" t="s">
        <v>546</v>
      </c>
      <c r="E20" s="34" t="s">
        <v>536</v>
      </c>
      <c r="F20" s="34">
        <v>2</v>
      </c>
      <c r="H20" s="101">
        <v>546039.19803808536</v>
      </c>
      <c r="I20" s="101">
        <v>1486249.209058932</v>
      </c>
      <c r="J20" s="101">
        <v>2143796.9099884443</v>
      </c>
      <c r="K20" s="101">
        <v>2762725.113423469</v>
      </c>
      <c r="L20" s="101">
        <v>324761.61920964753</v>
      </c>
      <c r="M20" s="101">
        <v>264608.17933557433</v>
      </c>
      <c r="N20" s="101">
        <v>339693.08250585443</v>
      </c>
      <c r="O20" s="101">
        <v>256441.75127512059</v>
      </c>
      <c r="P20" s="101">
        <v>389627.56431730202</v>
      </c>
      <c r="Q20" s="101">
        <v>254729.82499982088</v>
      </c>
      <c r="R20" s="101">
        <v>440522.30114115844</v>
      </c>
      <c r="S20" s="101">
        <v>254151.8308921186</v>
      </c>
      <c r="T20" s="101">
        <v>813558.98262843234</v>
      </c>
      <c r="U20" s="101">
        <v>1568033.2635229386</v>
      </c>
      <c r="V20" s="101">
        <v>1630214.2076990125</v>
      </c>
      <c r="W20" s="101">
        <v>2151591.38993211</v>
      </c>
      <c r="X20" s="101">
        <v>367014.40255505405</v>
      </c>
      <c r="Y20" s="101">
        <v>290128.81008734228</v>
      </c>
      <c r="Z20" s="101">
        <v>392161.20778645785</v>
      </c>
      <c r="AA20" s="101">
        <v>258263.81434773779</v>
      </c>
      <c r="AB20" s="101">
        <v>423831.9927950179</v>
      </c>
      <c r="AC20" s="101">
        <v>253020.75922853127</v>
      </c>
      <c r="AD20" s="101">
        <v>474118.08476948482</v>
      </c>
      <c r="AE20" s="101">
        <v>254712.32883069094</v>
      </c>
      <c r="AF20" s="101">
        <v>111487.56870793275</v>
      </c>
      <c r="AG20" s="101">
        <v>733.77570440574777</v>
      </c>
      <c r="AH20" s="101">
        <v>75.441035124994372</v>
      </c>
      <c r="AI20" s="101">
        <v>96985.875241113667</v>
      </c>
      <c r="AJ20" s="101">
        <v>48349.992951499567</v>
      </c>
      <c r="AK20" s="101">
        <v>20435.30440631626</v>
      </c>
      <c r="AL20" s="101">
        <v>1026.3735194400394</v>
      </c>
      <c r="AM20" s="101">
        <v>1793.8740379247924</v>
      </c>
      <c r="AN20" s="101">
        <v>6087.9734495346274</v>
      </c>
      <c r="AO20" s="101">
        <v>5374.735506301753</v>
      </c>
      <c r="AP20" s="101">
        <v>2026.1481001938903</v>
      </c>
      <c r="AQ20" s="101">
        <v>130745.31106617059</v>
      </c>
      <c r="AR20" s="101">
        <v>65989.938322398506</v>
      </c>
      <c r="AS20" s="101">
        <v>17635.749966025338</v>
      </c>
      <c r="AT20" s="101">
        <v>2919.0388412830416</v>
      </c>
      <c r="AU20" s="101">
        <v>1411.2408022215197</v>
      </c>
      <c r="AV20" s="101">
        <v>71.196108457618024</v>
      </c>
      <c r="AW20" s="101" t="s">
        <v>456</v>
      </c>
      <c r="AX20" s="101" t="s">
        <v>456</v>
      </c>
      <c r="AY20" s="101" t="s">
        <v>456</v>
      </c>
    </row>
    <row r="21" spans="1:51" ht="39.6" x14ac:dyDescent="0.25">
      <c r="B21" s="56">
        <v>15</v>
      </c>
      <c r="C21" s="91" t="s">
        <v>547</v>
      </c>
      <c r="D21" s="34" t="s">
        <v>548</v>
      </c>
      <c r="E21" s="34" t="s">
        <v>549</v>
      </c>
      <c r="F21" s="34">
        <v>2</v>
      </c>
      <c r="H21" s="101">
        <v>134.76568619352389</v>
      </c>
      <c r="I21" s="101">
        <v>190.13894895735791</v>
      </c>
      <c r="J21" s="101">
        <v>182.84026158319801</v>
      </c>
      <c r="K21" s="101">
        <v>176.72058162340355</v>
      </c>
      <c r="L21" s="101">
        <v>160.30615611246066</v>
      </c>
      <c r="M21" s="101">
        <v>105.33286641524762</v>
      </c>
      <c r="N21" s="101">
        <v>140.14030946876431</v>
      </c>
      <c r="O21" s="101">
        <v>102.08204749445147</v>
      </c>
      <c r="P21" s="101">
        <v>160.74076939746496</v>
      </c>
      <c r="Q21" s="101">
        <v>101.40057913575718</v>
      </c>
      <c r="R21" s="101">
        <v>181.73738232879725</v>
      </c>
      <c r="S21" s="101">
        <v>101.17049639119398</v>
      </c>
      <c r="T21" s="101">
        <v>200.79114273620092</v>
      </c>
      <c r="U21" s="101">
        <v>200.60175294909479</v>
      </c>
      <c r="V21" s="101">
        <v>139.03779354451072</v>
      </c>
      <c r="W21" s="101">
        <v>137.62877819340551</v>
      </c>
      <c r="X21" s="101">
        <v>181.16262708227129</v>
      </c>
      <c r="Y21" s="101">
        <v>115.49189172035628</v>
      </c>
      <c r="Z21" s="101">
        <v>161.78602347573982</v>
      </c>
      <c r="AA21" s="101">
        <v>102.80735812812144</v>
      </c>
      <c r="AB21" s="101">
        <v>174.85179914440337</v>
      </c>
      <c r="AC21" s="101">
        <v>100.72024946101263</v>
      </c>
      <c r="AD21" s="101">
        <v>195.59731577162253</v>
      </c>
      <c r="AE21" s="101">
        <v>101.3936144166379</v>
      </c>
      <c r="AF21" s="101">
        <v>71.314181386040417</v>
      </c>
      <c r="AG21" s="101">
        <v>0</v>
      </c>
      <c r="AH21" s="101">
        <v>4.726419919513114E-2</v>
      </c>
      <c r="AI21" s="101">
        <v>123.75376112295746</v>
      </c>
      <c r="AJ21" s="101">
        <v>0</v>
      </c>
      <c r="AK21" s="101">
        <v>441.16465875886234</v>
      </c>
      <c r="AL21" s="101">
        <v>140.39933261284469</v>
      </c>
      <c r="AM21" s="101">
        <v>460.10062299290325</v>
      </c>
      <c r="AN21" s="101">
        <v>1046.2008881945928</v>
      </c>
      <c r="AO21" s="101">
        <v>932.92131408363321</v>
      </c>
      <c r="AP21" s="101">
        <v>1231.8565624392397</v>
      </c>
      <c r="AQ21" s="101">
        <v>1214.5187866729716</v>
      </c>
      <c r="AR21" s="101">
        <v>1188.6225999594717</v>
      </c>
      <c r="AS21" s="101">
        <v>92.491801693309057</v>
      </c>
      <c r="AT21" s="101">
        <v>275.99616957895711</v>
      </c>
      <c r="AU21" s="101">
        <v>55.127622839439148</v>
      </c>
      <c r="AV21" s="101">
        <v>43.085363230337954</v>
      </c>
      <c r="AW21" s="101" t="s">
        <v>456</v>
      </c>
      <c r="AX21" s="101" t="s">
        <v>456</v>
      </c>
      <c r="AY21" s="101" t="s">
        <v>456</v>
      </c>
    </row>
    <row r="22" spans="1:51" ht="39.6" x14ac:dyDescent="0.25">
      <c r="B22" s="56">
        <v>16</v>
      </c>
      <c r="C22" s="91" t="s">
        <v>550</v>
      </c>
      <c r="D22" s="34" t="s">
        <v>551</v>
      </c>
      <c r="E22" s="34" t="s">
        <v>549</v>
      </c>
      <c r="F22" s="34">
        <v>2</v>
      </c>
      <c r="H22" s="101">
        <v>134.76568619352389</v>
      </c>
      <c r="I22" s="101">
        <v>190.13894895735791</v>
      </c>
      <c r="J22" s="101">
        <v>182.84026158319801</v>
      </c>
      <c r="K22" s="101">
        <v>176.72058162340355</v>
      </c>
      <c r="L22" s="101">
        <v>160.30615611246066</v>
      </c>
      <c r="M22" s="101">
        <v>105.33286641524762</v>
      </c>
      <c r="N22" s="101">
        <v>140.14030946876431</v>
      </c>
      <c r="O22" s="101">
        <v>102.08204749445147</v>
      </c>
      <c r="P22" s="101">
        <v>160.74076939746496</v>
      </c>
      <c r="Q22" s="101">
        <v>101.40057913575718</v>
      </c>
      <c r="R22" s="101">
        <v>181.73738232879725</v>
      </c>
      <c r="S22" s="101">
        <v>101.17049639119398</v>
      </c>
      <c r="T22" s="101">
        <v>200.79114273620092</v>
      </c>
      <c r="U22" s="101">
        <v>200.60175294909479</v>
      </c>
      <c r="V22" s="101">
        <v>139.03779354451072</v>
      </c>
      <c r="W22" s="101">
        <v>137.62877819340551</v>
      </c>
      <c r="X22" s="101">
        <v>181.16262708227129</v>
      </c>
      <c r="Y22" s="101">
        <v>115.49189172035628</v>
      </c>
      <c r="Z22" s="101">
        <v>161.78602347573982</v>
      </c>
      <c r="AA22" s="101">
        <v>102.80735812812144</v>
      </c>
      <c r="AB22" s="101">
        <v>174.85179914440337</v>
      </c>
      <c r="AC22" s="101">
        <v>100.72024946101263</v>
      </c>
      <c r="AD22" s="101">
        <v>195.59731577162253</v>
      </c>
      <c r="AE22" s="101">
        <v>101.3936144166379</v>
      </c>
      <c r="AF22" s="101">
        <v>71.314181386040417</v>
      </c>
      <c r="AG22" s="101">
        <v>0</v>
      </c>
      <c r="AH22" s="101">
        <v>4.726419919513114E-2</v>
      </c>
      <c r="AI22" s="101">
        <v>123.75376112295746</v>
      </c>
      <c r="AJ22" s="101">
        <v>0</v>
      </c>
      <c r="AK22" s="101">
        <v>441.16465875886234</v>
      </c>
      <c r="AL22" s="101">
        <v>140.39933261284469</v>
      </c>
      <c r="AM22" s="101">
        <v>460.10062299290325</v>
      </c>
      <c r="AN22" s="101">
        <v>1046.2008881945928</v>
      </c>
      <c r="AO22" s="101">
        <v>932.92131408363321</v>
      </c>
      <c r="AP22" s="101">
        <v>1231.8565624392397</v>
      </c>
      <c r="AQ22" s="101">
        <v>1214.5187866729716</v>
      </c>
      <c r="AR22" s="101">
        <v>1188.6225999594717</v>
      </c>
      <c r="AS22" s="101">
        <v>92.491801693309057</v>
      </c>
      <c r="AT22" s="101">
        <v>275.99616957895711</v>
      </c>
      <c r="AU22" s="101">
        <v>55.127622839439148</v>
      </c>
      <c r="AV22" s="101">
        <v>43.085363230337954</v>
      </c>
      <c r="AW22" s="101" t="s">
        <v>456</v>
      </c>
      <c r="AX22" s="101" t="s">
        <v>456</v>
      </c>
      <c r="AY22" s="101" t="s">
        <v>456</v>
      </c>
    </row>
    <row r="23" spans="1:51" ht="39.6" x14ac:dyDescent="0.25">
      <c r="B23" s="56">
        <v>17</v>
      </c>
      <c r="C23" s="91" t="s">
        <v>552</v>
      </c>
      <c r="D23" s="34" t="s">
        <v>553</v>
      </c>
      <c r="E23" s="34" t="s">
        <v>554</v>
      </c>
      <c r="F23" s="34" t="s">
        <v>78</v>
      </c>
      <c r="H23" s="99">
        <v>0</v>
      </c>
      <c r="I23" s="99">
        <v>0</v>
      </c>
      <c r="J23" s="99">
        <v>0</v>
      </c>
      <c r="K23" s="99">
        <v>0</v>
      </c>
      <c r="L23" s="99">
        <v>0</v>
      </c>
      <c r="M23" s="99">
        <v>0</v>
      </c>
      <c r="N23" s="99">
        <v>0</v>
      </c>
      <c r="O23" s="99">
        <v>0</v>
      </c>
      <c r="P23" s="99">
        <v>0</v>
      </c>
      <c r="Q23" s="99">
        <v>0</v>
      </c>
      <c r="R23" s="99">
        <v>0</v>
      </c>
      <c r="S23" s="99">
        <v>0</v>
      </c>
      <c r="T23" s="99">
        <v>0</v>
      </c>
      <c r="U23" s="99">
        <v>0</v>
      </c>
      <c r="V23" s="99">
        <v>0</v>
      </c>
      <c r="W23" s="99">
        <v>0</v>
      </c>
      <c r="X23" s="99">
        <v>0</v>
      </c>
      <c r="Y23" s="99">
        <v>0</v>
      </c>
      <c r="Z23" s="99">
        <v>0</v>
      </c>
      <c r="AA23" s="99">
        <v>0</v>
      </c>
      <c r="AB23" s="99">
        <v>0</v>
      </c>
      <c r="AC23" s="99">
        <v>0</v>
      </c>
      <c r="AD23" s="99">
        <v>0</v>
      </c>
      <c r="AE23" s="99">
        <v>0</v>
      </c>
      <c r="AF23" s="99">
        <v>0</v>
      </c>
      <c r="AG23" s="99">
        <v>0</v>
      </c>
      <c r="AH23" s="99">
        <v>0</v>
      </c>
      <c r="AI23" s="99">
        <v>0</v>
      </c>
      <c r="AJ23" s="99">
        <v>0</v>
      </c>
      <c r="AK23" s="99">
        <v>0</v>
      </c>
      <c r="AL23" s="99">
        <v>0</v>
      </c>
      <c r="AM23" s="99">
        <v>0</v>
      </c>
      <c r="AN23" s="99">
        <v>0</v>
      </c>
      <c r="AO23" s="99">
        <v>0</v>
      </c>
      <c r="AP23" s="99">
        <v>0</v>
      </c>
      <c r="AQ23" s="99">
        <v>0</v>
      </c>
      <c r="AR23" s="99">
        <v>0</v>
      </c>
      <c r="AS23" s="99">
        <v>0</v>
      </c>
      <c r="AT23" s="99">
        <v>0</v>
      </c>
      <c r="AU23" s="99">
        <v>0</v>
      </c>
      <c r="AV23" s="99">
        <v>0</v>
      </c>
      <c r="AW23" s="99" t="s">
        <v>456</v>
      </c>
      <c r="AX23" s="99" t="s">
        <v>456</v>
      </c>
      <c r="AY23" s="99" t="s">
        <v>456</v>
      </c>
    </row>
    <row r="24" spans="1:51" ht="39.6" x14ac:dyDescent="0.25">
      <c r="A24" s="5"/>
      <c r="B24" s="56">
        <v>18</v>
      </c>
      <c r="C24" s="91" t="s">
        <v>555</v>
      </c>
      <c r="D24" s="34" t="s">
        <v>556</v>
      </c>
      <c r="E24" s="34" t="s">
        <v>554</v>
      </c>
      <c r="F24" s="34" t="s">
        <v>78</v>
      </c>
      <c r="G24" s="5"/>
      <c r="H24" s="99">
        <v>0</v>
      </c>
      <c r="I24" s="99">
        <v>0</v>
      </c>
      <c r="J24" s="99">
        <v>0</v>
      </c>
      <c r="K24" s="99">
        <v>0</v>
      </c>
      <c r="L24" s="99">
        <v>0</v>
      </c>
      <c r="M24" s="99">
        <v>0</v>
      </c>
      <c r="N24" s="99">
        <v>0</v>
      </c>
      <c r="O24" s="99">
        <v>0</v>
      </c>
      <c r="P24" s="99">
        <v>0</v>
      </c>
      <c r="Q24" s="99">
        <v>0</v>
      </c>
      <c r="R24" s="99">
        <v>0</v>
      </c>
      <c r="S24" s="99">
        <v>0</v>
      </c>
      <c r="T24" s="99">
        <v>0</v>
      </c>
      <c r="U24" s="99">
        <v>0</v>
      </c>
      <c r="V24" s="99">
        <v>0</v>
      </c>
      <c r="W24" s="99">
        <v>0</v>
      </c>
      <c r="X24" s="99">
        <v>0</v>
      </c>
      <c r="Y24" s="99">
        <v>0</v>
      </c>
      <c r="Z24" s="99">
        <v>0</v>
      </c>
      <c r="AA24" s="99">
        <v>0</v>
      </c>
      <c r="AB24" s="99">
        <v>0</v>
      </c>
      <c r="AC24" s="99">
        <v>0</v>
      </c>
      <c r="AD24" s="99">
        <v>0</v>
      </c>
      <c r="AE24" s="99">
        <v>0</v>
      </c>
      <c r="AF24" s="99">
        <v>0</v>
      </c>
      <c r="AG24" s="99">
        <v>0</v>
      </c>
      <c r="AH24" s="99">
        <v>0</v>
      </c>
      <c r="AI24" s="99">
        <v>0</v>
      </c>
      <c r="AJ24" s="99">
        <v>0</v>
      </c>
      <c r="AK24" s="99">
        <v>0</v>
      </c>
      <c r="AL24" s="99">
        <v>0</v>
      </c>
      <c r="AM24" s="99">
        <v>0</v>
      </c>
      <c r="AN24" s="99">
        <v>0</v>
      </c>
      <c r="AO24" s="99">
        <v>0</v>
      </c>
      <c r="AP24" s="99">
        <v>0</v>
      </c>
      <c r="AQ24" s="99">
        <v>0</v>
      </c>
      <c r="AR24" s="99">
        <v>0</v>
      </c>
      <c r="AS24" s="99">
        <v>0</v>
      </c>
      <c r="AT24" s="99">
        <v>0</v>
      </c>
      <c r="AU24" s="99">
        <v>0</v>
      </c>
      <c r="AV24" s="99">
        <v>0</v>
      </c>
      <c r="AW24" s="99" t="s">
        <v>456</v>
      </c>
      <c r="AX24" s="99" t="s">
        <v>456</v>
      </c>
      <c r="AY24" s="99" t="s">
        <v>456</v>
      </c>
    </row>
    <row r="25" spans="1:51" x14ac:dyDescent="0.25"/>
    <row r="26" spans="1:51" x14ac:dyDescent="0.25"/>
    <row r="27" spans="1:51" x14ac:dyDescent="0.25"/>
    <row r="28" spans="1:51" x14ac:dyDescent="0.25">
      <c r="B28" s="45" t="s">
        <v>115</v>
      </c>
    </row>
    <row r="29" spans="1:51" x14ac:dyDescent="0.25"/>
    <row r="30" spans="1:51" x14ac:dyDescent="0.25">
      <c r="B30" s="46"/>
      <c r="C30" t="s">
        <v>116</v>
      </c>
    </row>
    <row r="31" spans="1:51" x14ac:dyDescent="0.25"/>
    <row r="32" spans="1:51" x14ac:dyDescent="0.25">
      <c r="B32" s="47"/>
      <c r="C32" t="s">
        <v>117</v>
      </c>
    </row>
    <row r="33" spans="2:9" x14ac:dyDescent="0.25"/>
    <row r="34" spans="2:9" x14ac:dyDescent="0.25"/>
    <row r="35" spans="2:9" x14ac:dyDescent="0.25"/>
    <row r="36" spans="2:9" ht="14.4" x14ac:dyDescent="0.3">
      <c r="B36" s="123" t="s">
        <v>557</v>
      </c>
      <c r="C36" s="124"/>
      <c r="D36" s="124"/>
      <c r="E36" s="124"/>
      <c r="F36" s="124"/>
      <c r="G36" s="124"/>
      <c r="H36" s="124"/>
      <c r="I36" s="125"/>
    </row>
    <row r="37" spans="2:9" x14ac:dyDescent="0.25"/>
    <row r="38" spans="2:9" s="6" customFormat="1" x14ac:dyDescent="0.25">
      <c r="B38" s="48" t="s">
        <v>71</v>
      </c>
      <c r="C38" s="126" t="s">
        <v>120</v>
      </c>
      <c r="D38" s="126"/>
      <c r="E38" s="126"/>
      <c r="F38" s="126"/>
      <c r="G38" s="126"/>
      <c r="H38" s="126"/>
      <c r="I38" s="126"/>
    </row>
    <row r="39" spans="2:9" s="6" customFormat="1" ht="42" customHeight="1" x14ac:dyDescent="0.25">
      <c r="B39" s="49">
        <v>1</v>
      </c>
      <c r="C39" s="114" t="s">
        <v>558</v>
      </c>
      <c r="D39" s="115"/>
      <c r="E39" s="115"/>
      <c r="F39" s="115"/>
      <c r="G39" s="115"/>
      <c r="H39" s="115"/>
      <c r="I39" s="115"/>
    </row>
    <row r="40" spans="2:9" s="6" customFormat="1" ht="25.5" customHeight="1" x14ac:dyDescent="0.25">
      <c r="B40" s="49">
        <v>2</v>
      </c>
      <c r="C40" s="114" t="s">
        <v>559</v>
      </c>
      <c r="D40" s="115"/>
      <c r="E40" s="115"/>
      <c r="F40" s="115"/>
      <c r="G40" s="115"/>
      <c r="H40" s="115"/>
      <c r="I40" s="115"/>
    </row>
    <row r="41" spans="2:9" s="6" customFormat="1" ht="27" customHeight="1" x14ac:dyDescent="0.25">
      <c r="B41" s="49">
        <v>3</v>
      </c>
      <c r="C41" s="114" t="s">
        <v>560</v>
      </c>
      <c r="D41" s="115"/>
      <c r="E41" s="115"/>
      <c r="F41" s="115"/>
      <c r="G41" s="115"/>
      <c r="H41" s="115"/>
      <c r="I41" s="115"/>
    </row>
    <row r="42" spans="2:9" s="6" customFormat="1" ht="40.5" customHeight="1" x14ac:dyDescent="0.25">
      <c r="B42" s="49">
        <v>4</v>
      </c>
      <c r="C42" s="114" t="s">
        <v>561</v>
      </c>
      <c r="D42" s="115"/>
      <c r="E42" s="115"/>
      <c r="F42" s="115"/>
      <c r="G42" s="115"/>
      <c r="H42" s="115"/>
      <c r="I42" s="115"/>
    </row>
    <row r="43" spans="2:9" s="6" customFormat="1" ht="40.5" customHeight="1" x14ac:dyDescent="0.25">
      <c r="B43" s="49">
        <v>5</v>
      </c>
      <c r="C43" s="114" t="s">
        <v>562</v>
      </c>
      <c r="D43" s="115"/>
      <c r="E43" s="115"/>
      <c r="F43" s="115"/>
      <c r="G43" s="115"/>
      <c r="H43" s="115"/>
      <c r="I43" s="115"/>
    </row>
    <row r="44" spans="2:9" s="6" customFormat="1" ht="50.7" customHeight="1" x14ac:dyDescent="0.25">
      <c r="B44" s="49">
        <v>6</v>
      </c>
      <c r="C44" s="114" t="s">
        <v>563</v>
      </c>
      <c r="D44" s="115"/>
      <c r="E44" s="115"/>
      <c r="F44" s="115"/>
      <c r="G44" s="115"/>
      <c r="H44" s="115"/>
      <c r="I44" s="115"/>
    </row>
    <row r="45" spans="2:9" s="6" customFormat="1" ht="27.45" customHeight="1" x14ac:dyDescent="0.25">
      <c r="B45" s="49">
        <v>7</v>
      </c>
      <c r="C45" s="114" t="s">
        <v>564</v>
      </c>
      <c r="D45" s="115"/>
      <c r="E45" s="115"/>
      <c r="F45" s="115"/>
      <c r="G45" s="115"/>
      <c r="H45" s="115"/>
      <c r="I45" s="115"/>
    </row>
    <row r="46" spans="2:9" s="6" customFormat="1" ht="37.200000000000003" customHeight="1" x14ac:dyDescent="0.25">
      <c r="B46" s="49">
        <v>8</v>
      </c>
      <c r="C46" s="114" t="s">
        <v>565</v>
      </c>
      <c r="D46" s="115"/>
      <c r="E46" s="115"/>
      <c r="F46" s="115"/>
      <c r="G46" s="115"/>
      <c r="H46" s="115"/>
      <c r="I46" s="115"/>
    </row>
    <row r="47" spans="2:9" s="6" customFormat="1" ht="31.5" customHeight="1" x14ac:dyDescent="0.25">
      <c r="B47" s="49">
        <v>9</v>
      </c>
      <c r="C47" s="114" t="s">
        <v>566</v>
      </c>
      <c r="D47" s="115"/>
      <c r="E47" s="115"/>
      <c r="F47" s="115"/>
      <c r="G47" s="115"/>
      <c r="H47" s="115"/>
      <c r="I47" s="115"/>
    </row>
    <row r="48" spans="2:9" s="6" customFormat="1" ht="28.95" customHeight="1" x14ac:dyDescent="0.25">
      <c r="B48" s="49">
        <v>10</v>
      </c>
      <c r="C48" s="114" t="s">
        <v>567</v>
      </c>
      <c r="D48" s="115"/>
      <c r="E48" s="115"/>
      <c r="F48" s="115"/>
      <c r="G48" s="115"/>
      <c r="H48" s="115"/>
      <c r="I48" s="115"/>
    </row>
    <row r="49" spans="2:9" s="6" customFormat="1" ht="33" customHeight="1" x14ac:dyDescent="0.25">
      <c r="B49" s="49">
        <v>11</v>
      </c>
      <c r="C49" s="114" t="s">
        <v>568</v>
      </c>
      <c r="D49" s="115"/>
      <c r="E49" s="115"/>
      <c r="F49" s="115"/>
      <c r="G49" s="115"/>
      <c r="H49" s="115"/>
      <c r="I49" s="115"/>
    </row>
    <row r="50" spans="2:9" s="6" customFormat="1" ht="59.7" customHeight="1" x14ac:dyDescent="0.25">
      <c r="B50" s="49">
        <v>12</v>
      </c>
      <c r="C50" s="114" t="s">
        <v>569</v>
      </c>
      <c r="D50" s="115"/>
      <c r="E50" s="115"/>
      <c r="F50" s="115"/>
      <c r="G50" s="115"/>
      <c r="H50" s="115"/>
      <c r="I50" s="115"/>
    </row>
    <row r="51" spans="2:9" s="6" customFormat="1" ht="25.5" customHeight="1" x14ac:dyDescent="0.25">
      <c r="B51" s="49">
        <v>13</v>
      </c>
      <c r="C51" s="114" t="s">
        <v>570</v>
      </c>
      <c r="D51" s="115"/>
      <c r="E51" s="115"/>
      <c r="F51" s="115"/>
      <c r="G51" s="115"/>
      <c r="H51" s="115"/>
      <c r="I51" s="115"/>
    </row>
    <row r="52" spans="2:9" s="6" customFormat="1" ht="25.95" customHeight="1" x14ac:dyDescent="0.25">
      <c r="B52" s="49">
        <v>14</v>
      </c>
      <c r="C52" s="114" t="s">
        <v>571</v>
      </c>
      <c r="D52" s="115"/>
      <c r="E52" s="115"/>
      <c r="F52" s="115"/>
      <c r="G52" s="115"/>
      <c r="H52" s="115"/>
      <c r="I52" s="115"/>
    </row>
    <row r="53" spans="2:9" s="6" customFormat="1" ht="22.95" customHeight="1" x14ac:dyDescent="0.25">
      <c r="B53" s="49">
        <v>15</v>
      </c>
      <c r="C53" s="114" t="s">
        <v>572</v>
      </c>
      <c r="D53" s="115"/>
      <c r="E53" s="115"/>
      <c r="F53" s="115"/>
      <c r="G53" s="115"/>
      <c r="H53" s="115"/>
      <c r="I53" s="115"/>
    </row>
    <row r="54" spans="2:9" s="6" customFormat="1" ht="28.95" customHeight="1" x14ac:dyDescent="0.25">
      <c r="B54" s="49">
        <v>16</v>
      </c>
      <c r="C54" s="114" t="s">
        <v>573</v>
      </c>
      <c r="D54" s="115"/>
      <c r="E54" s="115"/>
      <c r="F54" s="115"/>
      <c r="G54" s="115"/>
      <c r="H54" s="115"/>
      <c r="I54" s="115"/>
    </row>
    <row r="55" spans="2:9" s="6" customFormat="1" ht="41.7" customHeight="1" x14ac:dyDescent="0.25">
      <c r="B55" s="49">
        <v>17</v>
      </c>
      <c r="C55" s="114" t="s">
        <v>574</v>
      </c>
      <c r="D55" s="115"/>
      <c r="E55" s="115"/>
      <c r="F55" s="115"/>
      <c r="G55" s="115"/>
      <c r="H55" s="115"/>
      <c r="I55" s="115"/>
    </row>
    <row r="56" spans="2:9" s="6" customFormat="1" ht="58.5" customHeight="1" x14ac:dyDescent="0.25">
      <c r="B56" s="49">
        <v>18</v>
      </c>
      <c r="C56" s="114" t="s">
        <v>575</v>
      </c>
      <c r="D56" s="115"/>
      <c r="E56" s="115"/>
      <c r="F56" s="115"/>
      <c r="G56" s="115"/>
      <c r="H56" s="115"/>
      <c r="I56" s="115"/>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19" t="s">
        <v>26</v>
      </c>
      <c r="C5" s="19" t="s">
        <v>27</v>
      </c>
      <c r="D5" s="19" t="s">
        <v>28</v>
      </c>
      <c r="E5" s="20"/>
      <c r="F5" s="20"/>
    </row>
    <row r="6" spans="2:6" x14ac:dyDescent="0.25">
      <c r="B6" s="94">
        <v>43257</v>
      </c>
      <c r="C6" s="19" t="s">
        <v>29</v>
      </c>
      <c r="D6" s="19" t="s">
        <v>30</v>
      </c>
      <c r="E6" s="20" t="s">
        <v>31</v>
      </c>
      <c r="F6" s="20" t="s">
        <v>32</v>
      </c>
    </row>
    <row r="7" spans="2:6" x14ac:dyDescent="0.25">
      <c r="B7" s="94">
        <v>43257</v>
      </c>
      <c r="C7" s="19" t="s">
        <v>29</v>
      </c>
      <c r="D7" s="19" t="s">
        <v>33</v>
      </c>
      <c r="E7" s="20" t="s">
        <v>34</v>
      </c>
      <c r="F7" s="20" t="s">
        <v>32</v>
      </c>
    </row>
    <row r="8" spans="2:6" x14ac:dyDescent="0.25">
      <c r="B8" s="94">
        <v>43257</v>
      </c>
      <c r="C8" s="19" t="s">
        <v>35</v>
      </c>
      <c r="D8" s="19" t="s">
        <v>36</v>
      </c>
      <c r="E8" s="20" t="s">
        <v>37</v>
      </c>
      <c r="F8" s="20" t="s">
        <v>38</v>
      </c>
    </row>
    <row r="9" spans="2:6" x14ac:dyDescent="0.25">
      <c r="B9" s="94">
        <v>43257</v>
      </c>
      <c r="C9" s="19" t="s">
        <v>29</v>
      </c>
      <c r="D9" s="19" t="s">
        <v>16</v>
      </c>
      <c r="E9" s="20" t="s">
        <v>39</v>
      </c>
      <c r="F9" s="20" t="s">
        <v>32</v>
      </c>
    </row>
    <row r="10" spans="2:6" x14ac:dyDescent="0.25">
      <c r="B10" s="94">
        <v>43257</v>
      </c>
      <c r="C10" s="19" t="s">
        <v>35</v>
      </c>
      <c r="D10" s="19" t="s">
        <v>40</v>
      </c>
      <c r="E10" s="20" t="s">
        <v>41</v>
      </c>
      <c r="F10" s="20" t="s">
        <v>42</v>
      </c>
    </row>
    <row r="11" spans="2:6" x14ac:dyDescent="0.25">
      <c r="B11" s="94">
        <v>43257</v>
      </c>
      <c r="C11" s="19" t="s">
        <v>35</v>
      </c>
      <c r="D11" s="19" t="s">
        <v>43</v>
      </c>
      <c r="E11" s="20" t="s">
        <v>44</v>
      </c>
      <c r="F11" s="20" t="s">
        <v>45</v>
      </c>
    </row>
    <row r="12" spans="2:6" x14ac:dyDescent="0.25">
      <c r="B12" s="94">
        <v>43257</v>
      </c>
      <c r="C12" s="19" t="s">
        <v>35</v>
      </c>
      <c r="D12" s="20" t="s">
        <v>46</v>
      </c>
      <c r="E12" s="20" t="s">
        <v>47</v>
      </c>
      <c r="F12" s="20" t="s">
        <v>45</v>
      </c>
    </row>
    <row r="13" spans="2:6" x14ac:dyDescent="0.25">
      <c r="B13" s="94">
        <v>43257</v>
      </c>
      <c r="C13" s="20" t="s">
        <v>35</v>
      </c>
      <c r="D13" s="20" t="s">
        <v>48</v>
      </c>
      <c r="E13" s="20" t="s">
        <v>49</v>
      </c>
      <c r="F13" s="20" t="s">
        <v>42</v>
      </c>
    </row>
    <row r="14" spans="2:6" x14ac:dyDescent="0.25">
      <c r="B14" s="94">
        <v>43257</v>
      </c>
      <c r="C14" s="20" t="s">
        <v>35</v>
      </c>
      <c r="D14" s="20" t="s">
        <v>50</v>
      </c>
      <c r="E14" s="20" t="s">
        <v>51</v>
      </c>
      <c r="F14" s="20" t="s">
        <v>52</v>
      </c>
    </row>
    <row r="15" spans="2:6" x14ac:dyDescent="0.25">
      <c r="B15" s="96">
        <v>43272</v>
      </c>
      <c r="C15" s="20" t="s">
        <v>29</v>
      </c>
      <c r="D15" s="20" t="s">
        <v>53</v>
      </c>
      <c r="E15" s="20" t="s">
        <v>54</v>
      </c>
      <c r="F15" s="20" t="s">
        <v>32</v>
      </c>
    </row>
    <row r="16" spans="2:6" x14ac:dyDescent="0.25">
      <c r="B16" s="96">
        <v>43272</v>
      </c>
      <c r="C16" s="20" t="s">
        <v>55</v>
      </c>
      <c r="D16" s="20" t="s">
        <v>56</v>
      </c>
      <c r="E16" s="20" t="s">
        <v>57</v>
      </c>
      <c r="F16" s="20" t="s">
        <v>58</v>
      </c>
    </row>
    <row r="17" spans="2:6" ht="68.400000000000006" x14ac:dyDescent="0.25">
      <c r="B17" s="106" t="s">
        <v>59</v>
      </c>
      <c r="C17" s="20" t="s">
        <v>35</v>
      </c>
      <c r="D17" s="20" t="s">
        <v>56</v>
      </c>
      <c r="E17" s="105" t="s">
        <v>60</v>
      </c>
      <c r="F17" s="20" t="s">
        <v>61</v>
      </c>
    </row>
    <row r="18" spans="2:6" x14ac:dyDescent="0.25">
      <c r="B18" s="106">
        <v>43110</v>
      </c>
      <c r="C18" s="20" t="s">
        <v>62</v>
      </c>
      <c r="D18" s="20" t="s">
        <v>56</v>
      </c>
      <c r="E18" s="20" t="s">
        <v>63</v>
      </c>
      <c r="F18" s="20" t="s">
        <v>61</v>
      </c>
    </row>
    <row r="19" spans="2:6" x14ac:dyDescent="0.25">
      <c r="B19" s="96">
        <v>43788</v>
      </c>
      <c r="C19" s="20" t="s">
        <v>62</v>
      </c>
      <c r="D19" s="20" t="s">
        <v>56</v>
      </c>
      <c r="E19" s="20" t="s">
        <v>64</v>
      </c>
      <c r="F19" s="20" t="s">
        <v>65</v>
      </c>
    </row>
    <row r="20" spans="2:6" x14ac:dyDescent="0.25">
      <c r="B20" s="96">
        <v>44889</v>
      </c>
      <c r="C20" s="20" t="s">
        <v>66</v>
      </c>
      <c r="D20" s="20" t="s">
        <v>67</v>
      </c>
      <c r="E20" s="20" t="s">
        <v>68</v>
      </c>
      <c r="F20" s="20" t="s">
        <v>69</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D12" sqref="D1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70</v>
      </c>
      <c r="C1" s="21"/>
      <c r="D1" s="22"/>
      <c r="E1" s="21"/>
      <c r="H1"/>
    </row>
    <row r="2" spans="2:9" s="23" customFormat="1" ht="14.4" thickBot="1" x14ac:dyDescent="0.3">
      <c r="H2" s="24"/>
    </row>
    <row r="3" spans="2:9" s="23" customFormat="1" ht="16.8" thickBot="1" x14ac:dyDescent="0.3">
      <c r="B3" s="119" t="s">
        <v>3</v>
      </c>
      <c r="C3" s="120"/>
      <c r="D3" s="121" t="str">
        <f>'Cover sheet'!C5</f>
        <v>Southern Water</v>
      </c>
      <c r="E3" s="121"/>
      <c r="F3" s="121"/>
      <c r="G3" s="62"/>
      <c r="H3" s="24"/>
    </row>
    <row r="4" spans="2:9" s="23" customFormat="1" ht="19.2" customHeight="1" thickBot="1" x14ac:dyDescent="0.3">
      <c r="B4" s="119" t="s">
        <v>6</v>
      </c>
      <c r="C4" s="120"/>
      <c r="D4" s="121" t="str">
        <f>'Cover sheet'!C6</f>
        <v>Hampshire Southampton West</v>
      </c>
      <c r="E4" s="121"/>
      <c r="F4" s="121"/>
      <c r="G4" s="62"/>
      <c r="H4" s="24"/>
    </row>
    <row r="5" spans="2:9" s="23" customFormat="1" ht="15.6" thickBot="1" x14ac:dyDescent="0.4">
      <c r="B5" s="25"/>
      <c r="C5" s="25"/>
      <c r="H5" s="24"/>
    </row>
    <row r="6" spans="2:9" ht="16.95" customHeight="1" thickBot="1" x14ac:dyDescent="0.3">
      <c r="B6" s="17" t="s">
        <v>71</v>
      </c>
      <c r="C6" s="18" t="s">
        <v>72</v>
      </c>
      <c r="D6" s="18" t="s">
        <v>73</v>
      </c>
      <c r="E6" s="63" t="s">
        <v>74</v>
      </c>
      <c r="F6" s="75" t="s">
        <v>75</v>
      </c>
      <c r="G6" s="68"/>
      <c r="H6" s="108" t="s">
        <v>76</v>
      </c>
      <c r="I6" s="109"/>
    </row>
    <row r="7" spans="2:9" ht="40.200000000000003" customHeight="1" x14ac:dyDescent="0.25">
      <c r="B7" s="26">
        <v>1</v>
      </c>
      <c r="C7" s="43" t="s">
        <v>77</v>
      </c>
      <c r="D7" s="43" t="s">
        <v>78</v>
      </c>
      <c r="E7" s="57" t="s">
        <v>79</v>
      </c>
      <c r="F7" s="26" t="s">
        <v>78</v>
      </c>
      <c r="G7" s="59"/>
      <c r="H7" s="92" t="s">
        <v>80</v>
      </c>
      <c r="I7" s="92" t="str">
        <f>'Cover sheet'!C13</f>
        <v>https://www.southernwater.co.uk/media/1698/hants_soton_west.zip</v>
      </c>
    </row>
    <row r="8" spans="2:9" ht="40.200000000000003" customHeight="1" x14ac:dyDescent="0.25">
      <c r="B8" s="26">
        <v>2</v>
      </c>
      <c r="C8" s="43" t="s">
        <v>81</v>
      </c>
      <c r="D8" s="43" t="s">
        <v>78</v>
      </c>
      <c r="E8" s="57" t="s">
        <v>82</v>
      </c>
      <c r="F8" s="26">
        <v>0</v>
      </c>
      <c r="G8" s="59"/>
      <c r="H8" s="92" t="s">
        <v>83</v>
      </c>
    </row>
    <row r="9" spans="2:9" ht="40.200000000000003" customHeight="1" x14ac:dyDescent="0.25">
      <c r="B9" s="26">
        <v>3</v>
      </c>
      <c r="C9" s="43" t="s">
        <v>84</v>
      </c>
      <c r="D9" s="43" t="s">
        <v>78</v>
      </c>
      <c r="E9" s="57" t="s">
        <v>85</v>
      </c>
      <c r="F9" s="26">
        <v>0</v>
      </c>
      <c r="G9" s="59"/>
      <c r="H9" s="93">
        <v>0</v>
      </c>
    </row>
    <row r="10" spans="2:9" ht="40.200000000000003" customHeight="1" x14ac:dyDescent="0.25">
      <c r="B10" s="26">
        <v>4</v>
      </c>
      <c r="C10" s="43" t="s">
        <v>86</v>
      </c>
      <c r="D10" s="43" t="s">
        <v>78</v>
      </c>
      <c r="E10" s="57" t="s">
        <v>85</v>
      </c>
      <c r="F10" s="26">
        <v>0</v>
      </c>
      <c r="G10" s="59"/>
      <c r="H10" s="93">
        <v>0</v>
      </c>
    </row>
    <row r="11" spans="2:9" ht="40.200000000000003" customHeight="1" x14ac:dyDescent="0.25">
      <c r="B11" s="26">
        <v>5</v>
      </c>
      <c r="C11" s="43" t="s">
        <v>87</v>
      </c>
      <c r="D11" s="43" t="s">
        <v>78</v>
      </c>
      <c r="E11" s="57" t="s">
        <v>85</v>
      </c>
      <c r="F11" s="26">
        <v>0</v>
      </c>
      <c r="G11" s="59"/>
      <c r="H11" s="93">
        <v>1</v>
      </c>
    </row>
    <row r="12" spans="2:9" ht="40.200000000000003" customHeight="1" x14ac:dyDescent="0.25">
      <c r="B12" s="26">
        <v>6</v>
      </c>
      <c r="C12" s="43" t="s">
        <v>88</v>
      </c>
      <c r="D12" s="43" t="s">
        <v>78</v>
      </c>
      <c r="E12" s="57" t="s">
        <v>85</v>
      </c>
      <c r="F12" s="26">
        <v>0</v>
      </c>
      <c r="G12" s="59"/>
      <c r="H12" s="93">
        <v>0</v>
      </c>
    </row>
    <row r="13" spans="2:9" ht="40.200000000000003" customHeight="1" x14ac:dyDescent="0.25">
      <c r="B13" s="26">
        <v>7</v>
      </c>
      <c r="C13" s="43" t="s">
        <v>89</v>
      </c>
      <c r="D13" s="43" t="s">
        <v>78</v>
      </c>
      <c r="E13" s="57" t="s">
        <v>85</v>
      </c>
      <c r="F13" s="26" t="s">
        <v>78</v>
      </c>
      <c r="G13" s="59"/>
      <c r="H13" s="92" t="s">
        <v>90</v>
      </c>
    </row>
    <row r="14" spans="2:9" ht="40.200000000000003" customHeight="1" x14ac:dyDescent="0.25">
      <c r="B14" s="26">
        <v>8</v>
      </c>
      <c r="C14" s="43" t="s">
        <v>91</v>
      </c>
      <c r="D14" s="43" t="s">
        <v>78</v>
      </c>
      <c r="E14" s="57" t="s">
        <v>92</v>
      </c>
      <c r="F14" s="26">
        <v>0</v>
      </c>
      <c r="G14" s="59"/>
      <c r="H14" s="92" t="s">
        <v>93</v>
      </c>
    </row>
    <row r="15" spans="2:9" ht="40.200000000000003" customHeight="1" x14ac:dyDescent="0.25">
      <c r="B15" s="26">
        <v>9</v>
      </c>
      <c r="C15" s="43" t="s">
        <v>94</v>
      </c>
      <c r="D15" s="44" t="s">
        <v>78</v>
      </c>
      <c r="E15" s="57" t="s">
        <v>92</v>
      </c>
      <c r="F15" s="26">
        <v>0</v>
      </c>
      <c r="G15" s="59"/>
      <c r="H15" s="92" t="s">
        <v>95</v>
      </c>
    </row>
    <row r="16" spans="2:9" ht="40.200000000000003" customHeight="1" x14ac:dyDescent="0.25">
      <c r="B16" s="26">
        <v>10</v>
      </c>
      <c r="C16" s="43" t="s">
        <v>96</v>
      </c>
      <c r="D16" s="44" t="s">
        <v>78</v>
      </c>
      <c r="E16" s="69" t="s">
        <v>92</v>
      </c>
      <c r="F16" s="26">
        <v>0</v>
      </c>
      <c r="G16" s="59"/>
      <c r="H16" s="92" t="s">
        <v>97</v>
      </c>
    </row>
    <row r="17" spans="2:8" ht="40.200000000000003" customHeight="1" x14ac:dyDescent="0.25">
      <c r="B17" s="26">
        <v>11</v>
      </c>
      <c r="C17" s="43" t="s">
        <v>98</v>
      </c>
      <c r="D17" s="44" t="s">
        <v>78</v>
      </c>
      <c r="E17" s="69" t="s">
        <v>99</v>
      </c>
      <c r="F17" s="26" t="s">
        <v>78</v>
      </c>
      <c r="G17" s="59"/>
      <c r="H17" s="92" t="s">
        <v>100</v>
      </c>
    </row>
    <row r="18" spans="2:8" ht="40.200000000000003" customHeight="1" x14ac:dyDescent="0.25">
      <c r="B18" s="26">
        <v>12</v>
      </c>
      <c r="C18" s="43" t="s">
        <v>101</v>
      </c>
      <c r="D18" s="44" t="s">
        <v>102</v>
      </c>
      <c r="E18" s="69" t="s">
        <v>103</v>
      </c>
      <c r="F18" s="26">
        <v>1</v>
      </c>
      <c r="G18" s="59"/>
      <c r="H18" s="102">
        <v>0</v>
      </c>
    </row>
    <row r="19" spans="2:8" ht="40.200000000000003" customHeight="1" x14ac:dyDescent="0.25">
      <c r="B19" s="26">
        <v>13</v>
      </c>
      <c r="C19" s="43" t="s">
        <v>104</v>
      </c>
      <c r="D19" s="43" t="s">
        <v>78</v>
      </c>
      <c r="E19" s="69" t="s">
        <v>105</v>
      </c>
      <c r="F19" s="26" t="s">
        <v>78</v>
      </c>
      <c r="G19" s="59"/>
      <c r="H19" s="92" t="s">
        <v>106</v>
      </c>
    </row>
    <row r="20" spans="2:8" ht="40.200000000000003" customHeight="1" x14ac:dyDescent="0.25">
      <c r="B20" s="26">
        <v>14</v>
      </c>
      <c r="C20" s="43" t="s">
        <v>107</v>
      </c>
      <c r="D20" s="44" t="s">
        <v>78</v>
      </c>
      <c r="E20" s="69" t="s">
        <v>108</v>
      </c>
      <c r="F20" s="26" t="s">
        <v>109</v>
      </c>
      <c r="G20" s="59"/>
      <c r="H20" s="92" t="s">
        <v>110</v>
      </c>
    </row>
    <row r="21" spans="2:8" ht="40.200000000000003" customHeight="1" x14ac:dyDescent="0.25">
      <c r="B21" s="26">
        <v>15</v>
      </c>
      <c r="C21" s="43" t="s">
        <v>111</v>
      </c>
      <c r="D21" s="43" t="s">
        <v>78</v>
      </c>
      <c r="E21" s="69" t="s">
        <v>99</v>
      </c>
      <c r="F21" s="26" t="s">
        <v>78</v>
      </c>
      <c r="G21" s="59"/>
      <c r="H21" s="92" t="s">
        <v>112</v>
      </c>
    </row>
    <row r="22" spans="2:8" ht="40.200000000000003" customHeight="1" x14ac:dyDescent="0.25">
      <c r="B22" s="26">
        <v>16</v>
      </c>
      <c r="C22" s="43" t="s">
        <v>113</v>
      </c>
      <c r="D22" s="43" t="s">
        <v>78</v>
      </c>
      <c r="E22" s="69" t="s">
        <v>99</v>
      </c>
      <c r="F22" s="26" t="s">
        <v>78</v>
      </c>
      <c r="G22" s="59"/>
      <c r="H22" s="92" t="s">
        <v>114</v>
      </c>
    </row>
    <row r="23" spans="2:8" x14ac:dyDescent="0.25"/>
    <row r="24" spans="2:8" ht="13.95" customHeight="1" x14ac:dyDescent="0.25"/>
    <row r="25" spans="2:8" x14ac:dyDescent="0.25">
      <c r="B25" s="45" t="s">
        <v>115</v>
      </c>
    </row>
    <row r="26" spans="2:8" x14ac:dyDescent="0.25"/>
    <row r="27" spans="2:8" x14ac:dyDescent="0.25">
      <c r="B27" s="46"/>
      <c r="C27" t="s">
        <v>116</v>
      </c>
    </row>
    <row r="28" spans="2:8" x14ac:dyDescent="0.25"/>
    <row r="29" spans="2:8" x14ac:dyDescent="0.25">
      <c r="B29" s="47"/>
      <c r="C29" t="s">
        <v>117</v>
      </c>
    </row>
    <row r="30" spans="2:8" x14ac:dyDescent="0.25"/>
    <row r="31" spans="2:8" x14ac:dyDescent="0.25"/>
    <row r="32" spans="2:8" x14ac:dyDescent="0.25"/>
    <row r="33" spans="1:11" ht="14.4" x14ac:dyDescent="0.3">
      <c r="B33" s="110" t="s">
        <v>118</v>
      </c>
      <c r="C33" s="111"/>
      <c r="D33" s="111"/>
      <c r="E33" s="111"/>
      <c r="F33" s="112"/>
      <c r="G33" s="64"/>
      <c r="H33" s="53"/>
      <c r="I33" s="53"/>
      <c r="J33" s="53"/>
      <c r="K33" s="54"/>
    </row>
    <row r="34" spans="1:11" s="6" customFormat="1" ht="13.95" customHeight="1" x14ac:dyDescent="0.25">
      <c r="H34" s="39"/>
    </row>
    <row r="35" spans="1:11" s="6" customFormat="1" ht="13.95" customHeight="1" x14ac:dyDescent="0.25">
      <c r="B35" s="50" t="s">
        <v>119</v>
      </c>
      <c r="C35" s="113" t="s">
        <v>120</v>
      </c>
      <c r="D35" s="113"/>
      <c r="E35" s="113"/>
      <c r="F35" s="113"/>
      <c r="G35" s="65"/>
    </row>
    <row r="36" spans="1:11" s="52" customFormat="1" ht="73.2" customHeight="1" x14ac:dyDescent="0.25">
      <c r="A36" s="6"/>
      <c r="B36" s="49">
        <v>1</v>
      </c>
      <c r="C36" s="116" t="s">
        <v>121</v>
      </c>
      <c r="D36" s="117"/>
      <c r="E36" s="117"/>
      <c r="F36" s="118"/>
      <c r="G36" s="66"/>
      <c r="H36" s="51"/>
      <c r="I36" s="51"/>
      <c r="J36" s="51"/>
    </row>
    <row r="37" spans="1:11" s="52" customFormat="1" ht="57" customHeight="1" x14ac:dyDescent="0.25">
      <c r="A37" s="6"/>
      <c r="B37" s="49">
        <v>2</v>
      </c>
      <c r="C37" s="114" t="s">
        <v>122</v>
      </c>
      <c r="D37" s="114"/>
      <c r="E37" s="114"/>
      <c r="F37" s="114"/>
      <c r="G37" s="66"/>
    </row>
    <row r="38" spans="1:11" s="52" customFormat="1" ht="40.200000000000003" customHeight="1" x14ac:dyDescent="0.25">
      <c r="A38" s="6"/>
      <c r="B38" s="49">
        <v>3</v>
      </c>
      <c r="C38" s="114" t="s">
        <v>123</v>
      </c>
      <c r="D38" s="114"/>
      <c r="E38" s="114"/>
      <c r="F38" s="114"/>
      <c r="G38" s="66"/>
    </row>
    <row r="39" spans="1:11" s="52" customFormat="1" ht="40.200000000000003" customHeight="1" x14ac:dyDescent="0.25">
      <c r="A39" s="6"/>
      <c r="B39" s="49">
        <v>4</v>
      </c>
      <c r="C39" s="114" t="s">
        <v>124</v>
      </c>
      <c r="D39" s="114"/>
      <c r="E39" s="114"/>
      <c r="F39" s="114"/>
      <c r="G39" s="66"/>
    </row>
    <row r="40" spans="1:11" s="52" customFormat="1" ht="40.200000000000003" customHeight="1" x14ac:dyDescent="0.25">
      <c r="A40" s="6"/>
      <c r="B40" s="49">
        <v>5</v>
      </c>
      <c r="C40" s="114" t="s">
        <v>125</v>
      </c>
      <c r="D40" s="114"/>
      <c r="E40" s="114"/>
      <c r="F40" s="114"/>
      <c r="G40" s="66"/>
    </row>
    <row r="41" spans="1:11" s="52" customFormat="1" ht="40.200000000000003" customHeight="1" x14ac:dyDescent="0.25">
      <c r="A41" s="6"/>
      <c r="B41" s="49">
        <v>6</v>
      </c>
      <c r="C41" s="114" t="s">
        <v>126</v>
      </c>
      <c r="D41" s="114"/>
      <c r="E41" s="114"/>
      <c r="F41" s="114"/>
      <c r="G41" s="66"/>
    </row>
    <row r="42" spans="1:11" s="52" customFormat="1" ht="60" customHeight="1" x14ac:dyDescent="0.25">
      <c r="A42" s="6"/>
      <c r="B42" s="49">
        <v>7</v>
      </c>
      <c r="C42" s="114" t="s">
        <v>127</v>
      </c>
      <c r="D42" s="114"/>
      <c r="E42" s="114"/>
      <c r="F42" s="114"/>
      <c r="G42" s="66"/>
    </row>
    <row r="43" spans="1:11" s="52" customFormat="1" ht="66" customHeight="1" x14ac:dyDescent="0.25">
      <c r="A43" s="6"/>
      <c r="B43" s="49">
        <v>8</v>
      </c>
      <c r="C43" s="114" t="s">
        <v>128</v>
      </c>
      <c r="D43" s="114"/>
      <c r="E43" s="114"/>
      <c r="F43" s="114"/>
      <c r="G43" s="66"/>
    </row>
    <row r="44" spans="1:11" s="52" customFormat="1" ht="49.5" customHeight="1" x14ac:dyDescent="0.25">
      <c r="A44" s="6"/>
      <c r="B44" s="49">
        <v>9</v>
      </c>
      <c r="C44" s="114" t="s">
        <v>129</v>
      </c>
      <c r="D44" s="114"/>
      <c r="E44" s="114"/>
      <c r="F44" s="114"/>
      <c r="G44" s="66"/>
    </row>
    <row r="45" spans="1:11" s="52" customFormat="1" ht="47.7" customHeight="1" x14ac:dyDescent="0.25">
      <c r="A45" s="6"/>
      <c r="B45" s="49">
        <v>10</v>
      </c>
      <c r="C45" s="115" t="s">
        <v>130</v>
      </c>
      <c r="D45" s="115"/>
      <c r="E45" s="115"/>
      <c r="F45" s="115"/>
      <c r="G45" s="67"/>
    </row>
    <row r="46" spans="1:11" s="52" customFormat="1" ht="77.7" customHeight="1" x14ac:dyDescent="0.25">
      <c r="A46" s="6"/>
      <c r="B46" s="49">
        <v>11</v>
      </c>
      <c r="C46" s="115" t="s">
        <v>131</v>
      </c>
      <c r="D46" s="115"/>
      <c r="E46" s="115"/>
      <c r="F46" s="115"/>
      <c r="G46" s="67"/>
    </row>
    <row r="47" spans="1:11" s="52" customFormat="1" ht="40.200000000000003" customHeight="1" x14ac:dyDescent="0.25">
      <c r="A47" s="6"/>
      <c r="B47" s="49">
        <v>12</v>
      </c>
      <c r="C47" s="115" t="s">
        <v>132</v>
      </c>
      <c r="D47" s="115"/>
      <c r="E47" s="115"/>
      <c r="F47" s="115"/>
      <c r="G47" s="67"/>
    </row>
    <row r="48" spans="1:11" s="52" customFormat="1" ht="40.200000000000003" customHeight="1" x14ac:dyDescent="0.25">
      <c r="A48" s="6"/>
      <c r="B48" s="49">
        <v>13</v>
      </c>
      <c r="C48" s="115" t="s">
        <v>133</v>
      </c>
      <c r="D48" s="115"/>
      <c r="E48" s="115"/>
      <c r="F48" s="115"/>
      <c r="G48" s="67"/>
    </row>
    <row r="49" spans="1:7" s="52" customFormat="1" ht="47.7" customHeight="1" x14ac:dyDescent="0.25">
      <c r="A49" s="6"/>
      <c r="B49" s="49">
        <v>14</v>
      </c>
      <c r="C49" s="115" t="s">
        <v>134</v>
      </c>
      <c r="D49" s="115"/>
      <c r="E49" s="115"/>
      <c r="F49" s="115"/>
      <c r="G49" s="67"/>
    </row>
    <row r="50" spans="1:7" s="52" customFormat="1" ht="91.2" customHeight="1" x14ac:dyDescent="0.25">
      <c r="A50" s="6"/>
      <c r="B50" s="49">
        <v>15</v>
      </c>
      <c r="C50" s="115" t="s">
        <v>135</v>
      </c>
      <c r="D50" s="115"/>
      <c r="E50" s="115"/>
      <c r="F50" s="115"/>
      <c r="G50" s="67"/>
    </row>
    <row r="51" spans="1:7" s="52" customFormat="1" ht="149.69999999999999" customHeight="1" x14ac:dyDescent="0.25">
      <c r="A51" s="6"/>
      <c r="B51" s="49">
        <v>16</v>
      </c>
      <c r="C51" s="115" t="s">
        <v>136</v>
      </c>
      <c r="D51" s="115"/>
      <c r="E51" s="115"/>
      <c r="F51" s="115"/>
      <c r="G51" s="67"/>
    </row>
    <row r="52" spans="1:7" x14ac:dyDescent="0.25"/>
    <row r="53" spans="1:7" x14ac:dyDescent="0.25">
      <c r="B53" s="110" t="s">
        <v>137</v>
      </c>
      <c r="C53" s="111"/>
      <c r="D53" s="111"/>
      <c r="E53" s="111"/>
      <c r="F53" s="112"/>
    </row>
    <row r="54" spans="1:7" ht="14.4" thickBot="1" x14ac:dyDescent="0.3"/>
    <row r="55" spans="1:7" ht="14.4" thickBot="1" x14ac:dyDescent="0.3">
      <c r="B55" s="70" t="s">
        <v>71</v>
      </c>
      <c r="C55" s="71" t="s">
        <v>138</v>
      </c>
      <c r="D55" s="71" t="s">
        <v>139</v>
      </c>
    </row>
    <row r="56" spans="1:7" ht="53.4" thickBot="1" x14ac:dyDescent="0.3">
      <c r="B56" s="72">
        <v>1</v>
      </c>
      <c r="C56" s="73" t="s">
        <v>140</v>
      </c>
      <c r="D56" s="73" t="s">
        <v>141</v>
      </c>
    </row>
    <row r="57" spans="1:7" ht="66.599999999999994" thickBot="1" x14ac:dyDescent="0.3">
      <c r="B57" s="72">
        <v>2</v>
      </c>
      <c r="C57" s="73" t="s">
        <v>142</v>
      </c>
      <c r="D57" s="73" t="s">
        <v>143</v>
      </c>
    </row>
    <row r="58" spans="1:7" ht="93" thickBot="1" x14ac:dyDescent="0.3">
      <c r="B58" s="72">
        <v>3</v>
      </c>
      <c r="C58" s="73" t="s">
        <v>144</v>
      </c>
      <c r="D58" s="73" t="s">
        <v>145</v>
      </c>
    </row>
    <row r="59" spans="1:7" ht="132.6" thickBot="1" x14ac:dyDescent="0.3">
      <c r="B59" s="72">
        <v>4</v>
      </c>
      <c r="C59" s="73" t="s">
        <v>146</v>
      </c>
      <c r="D59" s="73" t="s">
        <v>147</v>
      </c>
    </row>
    <row r="60" spans="1:7" ht="40.200000000000003" thickBot="1" x14ac:dyDescent="0.3">
      <c r="B60" s="72">
        <v>5</v>
      </c>
      <c r="C60" s="73" t="s">
        <v>148</v>
      </c>
      <c r="D60" s="73" t="s">
        <v>149</v>
      </c>
    </row>
    <row r="61" spans="1:7" x14ac:dyDescent="0.25"/>
    <row r="62" spans="1:7" ht="39.6" x14ac:dyDescent="0.25">
      <c r="C62" s="74" t="s">
        <v>150</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4" zoomScaleNormal="100" workbookViewId="0">
      <selection activeCell="BI15" sqref="BI15"/>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151</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32"/>
      <c r="D4" s="129" t="str">
        <f>'Cover sheet'!C6</f>
        <v>Hampshire Southampton West</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71</v>
      </c>
      <c r="C6" s="17" t="s">
        <v>154</v>
      </c>
      <c r="D6" s="18" t="s">
        <v>73</v>
      </c>
      <c r="E6" s="18" t="s">
        <v>74</v>
      </c>
      <c r="F6" s="75" t="s">
        <v>75</v>
      </c>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40.200000000000003" customHeight="1" x14ac:dyDescent="0.25">
      <c r="B7" s="78">
        <v>1</v>
      </c>
      <c r="C7" s="76" t="s">
        <v>235</v>
      </c>
      <c r="D7" s="29" t="s">
        <v>236</v>
      </c>
      <c r="E7" s="29" t="s">
        <v>103</v>
      </c>
      <c r="F7" s="29">
        <v>2</v>
      </c>
      <c r="G7" s="30"/>
      <c r="H7" s="82">
        <v>0</v>
      </c>
      <c r="I7" s="82">
        <v>0</v>
      </c>
      <c r="J7" s="82">
        <v>0</v>
      </c>
      <c r="K7" s="82">
        <v>0</v>
      </c>
      <c r="L7" s="82">
        <v>0</v>
      </c>
      <c r="M7" s="82">
        <v>0</v>
      </c>
      <c r="N7" s="82">
        <v>0</v>
      </c>
      <c r="O7" s="82">
        <v>0</v>
      </c>
      <c r="P7" s="82">
        <v>0</v>
      </c>
      <c r="Q7" s="82">
        <v>0</v>
      </c>
      <c r="R7" s="82">
        <v>0</v>
      </c>
      <c r="S7" s="82">
        <v>0</v>
      </c>
      <c r="T7" s="82">
        <v>0</v>
      </c>
      <c r="U7" s="82">
        <v>0</v>
      </c>
      <c r="V7" s="82">
        <v>0</v>
      </c>
      <c r="W7" s="82">
        <v>0</v>
      </c>
      <c r="X7" s="82">
        <v>0</v>
      </c>
      <c r="Y7" s="82">
        <v>0</v>
      </c>
      <c r="Z7" s="82">
        <v>0</v>
      </c>
      <c r="AA7" s="82">
        <v>0</v>
      </c>
      <c r="AB7" s="82">
        <v>0</v>
      </c>
      <c r="AC7" s="82">
        <v>0</v>
      </c>
      <c r="AD7" s="82">
        <v>0</v>
      </c>
      <c r="AE7" s="82">
        <v>0</v>
      </c>
      <c r="AF7" s="82">
        <v>0</v>
      </c>
      <c r="AG7" s="85">
        <v>0</v>
      </c>
      <c r="AH7" s="85">
        <v>0</v>
      </c>
      <c r="AI7" s="85">
        <v>0</v>
      </c>
      <c r="AJ7" s="85">
        <v>0</v>
      </c>
      <c r="AK7" s="85">
        <v>0</v>
      </c>
      <c r="AL7" s="85">
        <v>0</v>
      </c>
      <c r="AM7" s="85">
        <v>0</v>
      </c>
      <c r="AN7" s="85">
        <v>0</v>
      </c>
      <c r="AO7" s="85">
        <v>0</v>
      </c>
      <c r="AP7" s="85">
        <v>0</v>
      </c>
      <c r="AQ7" s="85">
        <v>0</v>
      </c>
      <c r="AR7" s="85">
        <v>0</v>
      </c>
      <c r="AS7" s="85">
        <v>0</v>
      </c>
      <c r="AT7" s="85">
        <v>0</v>
      </c>
      <c r="AU7" s="85">
        <v>0</v>
      </c>
      <c r="AV7" s="85">
        <v>0</v>
      </c>
      <c r="AW7" s="85">
        <v>0</v>
      </c>
      <c r="AX7" s="85">
        <v>0</v>
      </c>
      <c r="AY7" s="85">
        <v>0</v>
      </c>
      <c r="AZ7" s="85">
        <v>0</v>
      </c>
      <c r="BA7" s="85">
        <v>0</v>
      </c>
      <c r="BB7" s="85">
        <v>0</v>
      </c>
      <c r="BC7" s="85">
        <v>0</v>
      </c>
      <c r="BD7" s="85">
        <v>0</v>
      </c>
      <c r="BE7" s="85">
        <v>0</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237</v>
      </c>
      <c r="D8" s="33" t="s">
        <v>238</v>
      </c>
      <c r="E8" s="34" t="s">
        <v>103</v>
      </c>
      <c r="F8" s="34">
        <v>2</v>
      </c>
      <c r="G8" s="30"/>
      <c r="H8" s="82">
        <v>9.6340655454545452</v>
      </c>
      <c r="I8" s="82">
        <v>9.8481558909090889</v>
      </c>
      <c r="J8" s="82">
        <v>10.062246236363634</v>
      </c>
      <c r="K8" s="82">
        <v>10.27633658181818</v>
      </c>
      <c r="L8" s="82">
        <v>10.490426927272726</v>
      </c>
      <c r="M8" s="82">
        <v>10.704517272727271</v>
      </c>
      <c r="N8" s="82">
        <v>10.918607618181817</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239</v>
      </c>
      <c r="D9" s="33" t="s">
        <v>240</v>
      </c>
      <c r="E9" s="34" t="s">
        <v>103</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241</v>
      </c>
      <c r="D10" s="33" t="s">
        <v>242</v>
      </c>
      <c r="E10" s="34" t="s">
        <v>103</v>
      </c>
      <c r="F10" s="34">
        <v>2</v>
      </c>
      <c r="G10" s="30"/>
      <c r="H10" s="82">
        <v>2.6528269477224313</v>
      </c>
      <c r="I10" s="82">
        <v>2.6874759836894739</v>
      </c>
      <c r="J10" s="82">
        <v>2.772041800978478</v>
      </c>
      <c r="K10" s="82">
        <v>2.8812532105500388</v>
      </c>
      <c r="L10" s="82">
        <v>3.0357262686809854</v>
      </c>
      <c r="M10" s="82">
        <v>2.667765972411722</v>
      </c>
      <c r="N10" s="82">
        <v>2.2847452529764745</v>
      </c>
      <c r="O10" s="82">
        <v>2.6336004053289273</v>
      </c>
      <c r="P10" s="82">
        <v>2.3125475548829186</v>
      </c>
      <c r="Q10" s="82">
        <v>1.9659117935374155</v>
      </c>
      <c r="R10" s="82">
        <v>1.9625852963099319</v>
      </c>
      <c r="S10" s="82">
        <v>1.9595160764062598</v>
      </c>
      <c r="T10" s="82">
        <v>1.9677532988067625</v>
      </c>
      <c r="U10" s="82">
        <v>1.969255412871405</v>
      </c>
      <c r="V10" s="82">
        <v>2.0014626416263539</v>
      </c>
      <c r="W10" s="82">
        <v>2.0311790670446399</v>
      </c>
      <c r="X10" s="82">
        <v>2.0560224252845956</v>
      </c>
      <c r="Y10" s="82">
        <v>2.0823071353229068</v>
      </c>
      <c r="Z10" s="82">
        <v>2.1132337798036644</v>
      </c>
      <c r="AA10" s="82">
        <v>2.151111013124094</v>
      </c>
      <c r="AB10" s="82">
        <v>2.1820298377481464</v>
      </c>
      <c r="AC10" s="82">
        <v>2.2180012890485372</v>
      </c>
      <c r="AD10" s="82">
        <v>2.2576922847606511</v>
      </c>
      <c r="AE10" s="82">
        <v>2.2954473572315734</v>
      </c>
      <c r="AF10" s="82">
        <v>2.3369782088596693</v>
      </c>
      <c r="AG10" s="85">
        <v>2.3795128411257593</v>
      </c>
      <c r="AH10" s="85">
        <v>2.4169615022533435</v>
      </c>
      <c r="AI10" s="85">
        <v>2.4552396080994328</v>
      </c>
      <c r="AJ10" s="85">
        <v>2.4942303914136517</v>
      </c>
      <c r="AK10" s="85">
        <v>2.529868696144419</v>
      </c>
      <c r="AL10" s="85">
        <v>2.5659217997358041</v>
      </c>
      <c r="AM10" s="85">
        <v>2.6024082310725944</v>
      </c>
      <c r="AN10" s="85">
        <v>2.639199637565298</v>
      </c>
      <c r="AO10" s="85">
        <v>2.6762292626078477</v>
      </c>
      <c r="AP10" s="85">
        <v>2.7134368525450725</v>
      </c>
      <c r="AQ10" s="85">
        <v>2.749058570485758</v>
      </c>
      <c r="AR10" s="85">
        <v>2.7847542350457175</v>
      </c>
      <c r="AS10" s="85">
        <v>2.8204788165216854</v>
      </c>
      <c r="AT10" s="85">
        <v>2.8561912304028709</v>
      </c>
      <c r="AU10" s="85">
        <v>2.891853891165546</v>
      </c>
      <c r="AV10" s="85">
        <v>2.9470134601108953</v>
      </c>
      <c r="AW10" s="85">
        <v>2.9914105100707573</v>
      </c>
      <c r="AX10" s="85">
        <v>3.0341292048249144</v>
      </c>
      <c r="AY10" s="85">
        <v>3.07657721948447</v>
      </c>
      <c r="AZ10" s="85">
        <v>3.1187316721655947</v>
      </c>
      <c r="BA10" s="85">
        <v>3.1708122264483123</v>
      </c>
      <c r="BB10" s="85">
        <v>3.2225587541216782</v>
      </c>
      <c r="BC10" s="85">
        <v>3.273953333227908</v>
      </c>
      <c r="BD10" s="85">
        <v>3.3249335058141298</v>
      </c>
      <c r="BE10" s="85">
        <v>3.3750027672106171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243</v>
      </c>
      <c r="D11" s="33" t="s">
        <v>244</v>
      </c>
      <c r="E11" s="34" t="s">
        <v>103</v>
      </c>
      <c r="F11" s="34">
        <v>2</v>
      </c>
      <c r="G11" s="30"/>
      <c r="H11" s="82">
        <v>5.25</v>
      </c>
      <c r="I11" s="82">
        <v>5.25</v>
      </c>
      <c r="J11" s="82">
        <v>5.25</v>
      </c>
      <c r="K11" s="82">
        <v>5.25</v>
      </c>
      <c r="L11" s="82">
        <v>5.25</v>
      </c>
      <c r="M11" s="82">
        <v>5.25</v>
      </c>
      <c r="N11" s="82">
        <v>5.25</v>
      </c>
      <c r="O11" s="82">
        <v>5.25</v>
      </c>
      <c r="P11" s="82">
        <v>5.25</v>
      </c>
      <c r="Q11" s="82">
        <v>5.25</v>
      </c>
      <c r="R11" s="82">
        <v>5.25</v>
      </c>
      <c r="S11" s="82">
        <v>5.25</v>
      </c>
      <c r="T11" s="82">
        <v>5.25</v>
      </c>
      <c r="U11" s="82">
        <v>5.25</v>
      </c>
      <c r="V11" s="82">
        <v>5.25</v>
      </c>
      <c r="W11" s="82">
        <v>5.25</v>
      </c>
      <c r="X11" s="82">
        <v>5.25</v>
      </c>
      <c r="Y11" s="82">
        <v>5.25</v>
      </c>
      <c r="Z11" s="82">
        <v>5.25</v>
      </c>
      <c r="AA11" s="82">
        <v>5.25</v>
      </c>
      <c r="AB11" s="82">
        <v>5.25</v>
      </c>
      <c r="AC11" s="82">
        <v>5.25</v>
      </c>
      <c r="AD11" s="82">
        <v>5.25</v>
      </c>
      <c r="AE11" s="82">
        <v>5.25</v>
      </c>
      <c r="AF11" s="82">
        <v>5.25</v>
      </c>
      <c r="AG11" s="85">
        <v>5.25</v>
      </c>
      <c r="AH11" s="85">
        <v>5.25</v>
      </c>
      <c r="AI11" s="85">
        <v>5.25</v>
      </c>
      <c r="AJ11" s="85">
        <v>5.25</v>
      </c>
      <c r="AK11" s="85">
        <v>5.25</v>
      </c>
      <c r="AL11" s="85">
        <v>5.25</v>
      </c>
      <c r="AM11" s="85">
        <v>5.25</v>
      </c>
      <c r="AN11" s="85">
        <v>5.25</v>
      </c>
      <c r="AO11" s="85">
        <v>5.25</v>
      </c>
      <c r="AP11" s="85">
        <v>5.25</v>
      </c>
      <c r="AQ11" s="85">
        <v>5.25</v>
      </c>
      <c r="AR11" s="85">
        <v>5.25</v>
      </c>
      <c r="AS11" s="85">
        <v>5.25</v>
      </c>
      <c r="AT11" s="85">
        <v>5.25</v>
      </c>
      <c r="AU11" s="85">
        <v>5.25</v>
      </c>
      <c r="AV11" s="85">
        <v>5.25</v>
      </c>
      <c r="AW11" s="85">
        <v>5.25</v>
      </c>
      <c r="AX11" s="85">
        <v>5.25</v>
      </c>
      <c r="AY11" s="85">
        <v>5.25</v>
      </c>
      <c r="AZ11" s="85">
        <v>5.25</v>
      </c>
      <c r="BA11" s="85">
        <v>5.25</v>
      </c>
      <c r="BB11" s="85">
        <v>5.25</v>
      </c>
      <c r="BC11" s="85">
        <v>5.25</v>
      </c>
      <c r="BD11" s="85">
        <v>5.25</v>
      </c>
      <c r="BE11" s="85">
        <v>5.25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245</v>
      </c>
      <c r="D12" s="33" t="s">
        <v>246</v>
      </c>
      <c r="E12" s="34" t="s">
        <v>103</v>
      </c>
      <c r="F12" s="34">
        <v>2</v>
      </c>
      <c r="G12" s="30"/>
      <c r="H12" s="84">
        <v>15.586978099888876</v>
      </c>
      <c r="I12" s="84">
        <v>15.586978099888876</v>
      </c>
      <c r="J12" s="84">
        <v>15.586978099888876</v>
      </c>
      <c r="K12" s="84">
        <v>1.5869780998888761</v>
      </c>
      <c r="L12" s="84">
        <v>1.5869780998888761</v>
      </c>
      <c r="M12" s="84">
        <v>1.350237326698057</v>
      </c>
      <c r="N12" s="84">
        <v>1.350237326698057</v>
      </c>
      <c r="O12" s="84">
        <v>1.350237326698057</v>
      </c>
      <c r="P12" s="84">
        <v>1.350237326698057</v>
      </c>
      <c r="Q12" s="84">
        <v>1.350237326698057</v>
      </c>
      <c r="R12" s="84">
        <v>1.350237326698057</v>
      </c>
      <c r="S12" s="84">
        <v>1.350237326698057</v>
      </c>
      <c r="T12" s="84">
        <v>1.350237326698057</v>
      </c>
      <c r="U12" s="84">
        <v>1.350237326698057</v>
      </c>
      <c r="V12" s="84">
        <v>1.350237326698057</v>
      </c>
      <c r="W12" s="84">
        <v>1.350237326698057</v>
      </c>
      <c r="X12" s="84">
        <v>1.350237326698057</v>
      </c>
      <c r="Y12" s="84">
        <v>1.350237326698057</v>
      </c>
      <c r="Z12" s="84">
        <v>1.350237326698057</v>
      </c>
      <c r="AA12" s="84">
        <v>1.350237326698057</v>
      </c>
      <c r="AB12" s="84">
        <v>1.350237326698057</v>
      </c>
      <c r="AC12" s="84">
        <v>1.350237326698057</v>
      </c>
      <c r="AD12" s="84">
        <v>1.350237326698057</v>
      </c>
      <c r="AE12" s="84">
        <v>1.350237326698057</v>
      </c>
      <c r="AF12" s="84">
        <v>1.350237326698057</v>
      </c>
      <c r="AG12" s="85">
        <v>1.350237326698057</v>
      </c>
      <c r="AH12" s="85">
        <v>1.350237326698057</v>
      </c>
      <c r="AI12" s="85">
        <v>1.350237326698057</v>
      </c>
      <c r="AJ12" s="85">
        <v>1.350237326698057</v>
      </c>
      <c r="AK12" s="85">
        <v>1.350237326698057</v>
      </c>
      <c r="AL12" s="85">
        <v>1.350237326698057</v>
      </c>
      <c r="AM12" s="85">
        <v>1.350237326698057</v>
      </c>
      <c r="AN12" s="85">
        <v>1.350237326698057</v>
      </c>
      <c r="AO12" s="85">
        <v>1.350237326698057</v>
      </c>
      <c r="AP12" s="85">
        <v>1.350237326698057</v>
      </c>
      <c r="AQ12" s="85">
        <v>1.350237326698057</v>
      </c>
      <c r="AR12" s="85">
        <v>1.350237326698057</v>
      </c>
      <c r="AS12" s="85">
        <v>1.350237326698057</v>
      </c>
      <c r="AT12" s="85">
        <v>1.350237326698057</v>
      </c>
      <c r="AU12" s="85">
        <v>1.350237326698057</v>
      </c>
      <c r="AV12" s="85">
        <v>1.350237326698057</v>
      </c>
      <c r="AW12" s="85">
        <v>1.350237326698057</v>
      </c>
      <c r="AX12" s="85">
        <v>1.350237326698057</v>
      </c>
      <c r="AY12" s="85">
        <v>1.350237326698057</v>
      </c>
      <c r="AZ12" s="85">
        <v>1.350237326698057</v>
      </c>
      <c r="BA12" s="85">
        <v>1.350237326698057</v>
      </c>
      <c r="BB12" s="85">
        <v>1.350237326698057</v>
      </c>
      <c r="BC12" s="85">
        <v>1.350237326698057</v>
      </c>
      <c r="BD12" s="85">
        <v>1.350237326698057</v>
      </c>
      <c r="BE12" s="85">
        <v>1.350237326698057</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115</v>
      </c>
    </row>
    <row r="17" spans="2:9" x14ac:dyDescent="0.25"/>
    <row r="18" spans="2:9" x14ac:dyDescent="0.25">
      <c r="B18" s="46"/>
      <c r="C18" t="s">
        <v>116</v>
      </c>
    </row>
    <row r="19" spans="2:9" x14ac:dyDescent="0.25"/>
    <row r="20" spans="2:9" x14ac:dyDescent="0.25">
      <c r="B20" s="47"/>
      <c r="C20" t="s">
        <v>117</v>
      </c>
    </row>
    <row r="21" spans="2:9" x14ac:dyDescent="0.25"/>
    <row r="22" spans="2:9" x14ac:dyDescent="0.25"/>
    <row r="23" spans="2:9" x14ac:dyDescent="0.25"/>
    <row r="24" spans="2:9" ht="14.4" x14ac:dyDescent="0.3">
      <c r="B24" s="123" t="s">
        <v>247</v>
      </c>
      <c r="C24" s="124"/>
      <c r="D24" s="124"/>
      <c r="E24" s="124"/>
      <c r="F24" s="124"/>
      <c r="G24" s="124"/>
      <c r="H24" s="124"/>
      <c r="I24" s="125"/>
    </row>
    <row r="25" spans="2:9" x14ac:dyDescent="0.25"/>
    <row r="26" spans="2:9" s="6" customFormat="1" x14ac:dyDescent="0.25">
      <c r="B26" s="48" t="s">
        <v>71</v>
      </c>
      <c r="C26" s="126" t="s">
        <v>120</v>
      </c>
      <c r="D26" s="126"/>
      <c r="E26" s="126"/>
      <c r="F26" s="126"/>
      <c r="G26" s="126"/>
      <c r="H26" s="126"/>
      <c r="I26" s="126"/>
    </row>
    <row r="27" spans="2:9" s="6" customFormat="1" ht="76.2" customHeight="1" x14ac:dyDescent="0.25">
      <c r="B27" s="49">
        <v>1</v>
      </c>
      <c r="C27" s="127" t="s">
        <v>248</v>
      </c>
      <c r="D27" s="128"/>
      <c r="E27" s="128"/>
      <c r="F27" s="128"/>
      <c r="G27" s="128"/>
      <c r="H27" s="128"/>
      <c r="I27" s="128"/>
    </row>
    <row r="28" spans="2:9" s="6" customFormat="1" ht="55.95" customHeight="1" x14ac:dyDescent="0.25">
      <c r="B28" s="49">
        <f>B27+1</f>
        <v>2</v>
      </c>
      <c r="C28" s="127" t="s">
        <v>249</v>
      </c>
      <c r="D28" s="128"/>
      <c r="E28" s="128"/>
      <c r="F28" s="128"/>
      <c r="G28" s="128"/>
      <c r="H28" s="128"/>
      <c r="I28" s="128"/>
    </row>
    <row r="29" spans="2:9" s="6" customFormat="1" ht="58.2" customHeight="1" x14ac:dyDescent="0.25">
      <c r="B29" s="49">
        <f t="shared" ref="B29:B32" si="1">B28+1</f>
        <v>3</v>
      </c>
      <c r="C29" s="127" t="s">
        <v>250</v>
      </c>
      <c r="D29" s="128"/>
      <c r="E29" s="128"/>
      <c r="F29" s="128"/>
      <c r="G29" s="128"/>
      <c r="H29" s="128"/>
      <c r="I29" s="128"/>
    </row>
    <row r="30" spans="2:9" s="6" customFormat="1" ht="41.7" customHeight="1" x14ac:dyDescent="0.25">
      <c r="B30" s="49">
        <f t="shared" si="1"/>
        <v>4</v>
      </c>
      <c r="C30" s="127" t="s">
        <v>251</v>
      </c>
      <c r="D30" s="128"/>
      <c r="E30" s="128"/>
      <c r="F30" s="128"/>
      <c r="G30" s="128"/>
      <c r="H30" s="128"/>
      <c r="I30" s="128"/>
    </row>
    <row r="31" spans="2:9" s="6" customFormat="1" ht="94.95" customHeight="1" x14ac:dyDescent="0.25">
      <c r="B31" s="49">
        <f t="shared" si="1"/>
        <v>5</v>
      </c>
      <c r="C31" s="127" t="s">
        <v>252</v>
      </c>
      <c r="D31" s="128"/>
      <c r="E31" s="128"/>
      <c r="F31" s="128"/>
      <c r="G31" s="128"/>
      <c r="H31" s="128"/>
      <c r="I31" s="128"/>
    </row>
    <row r="32" spans="2:9" s="6" customFormat="1" ht="82.5" customHeight="1" x14ac:dyDescent="0.25">
      <c r="B32" s="49">
        <f t="shared" si="1"/>
        <v>6</v>
      </c>
      <c r="C32" s="127" t="s">
        <v>253</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254</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71</v>
      </c>
      <c r="C6" s="17" t="s">
        <v>154</v>
      </c>
      <c r="D6" s="18" t="s">
        <v>73</v>
      </c>
      <c r="E6" s="18" t="s">
        <v>74</v>
      </c>
      <c r="F6" s="75" t="s">
        <v>75</v>
      </c>
      <c r="G6" s="36"/>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2.8" x14ac:dyDescent="0.25">
      <c r="B7" s="56">
        <v>1</v>
      </c>
      <c r="C7" s="28" t="s">
        <v>255</v>
      </c>
      <c r="D7" s="29" t="s">
        <v>256</v>
      </c>
      <c r="E7" s="29" t="s">
        <v>103</v>
      </c>
      <c r="F7" s="80">
        <v>2</v>
      </c>
      <c r="G7" s="36"/>
      <c r="H7" s="82">
        <v>7.0228679641684444</v>
      </c>
      <c r="I7" s="82">
        <v>7.0362960099890346</v>
      </c>
      <c r="J7" s="82">
        <v>7.0497240558096248</v>
      </c>
      <c r="K7" s="82">
        <v>7.063152101630215</v>
      </c>
      <c r="L7" s="82">
        <v>7.0765801474508052</v>
      </c>
      <c r="M7" s="82">
        <v>7.0900081932713954</v>
      </c>
      <c r="N7" s="82">
        <v>7.1034362390919856</v>
      </c>
      <c r="O7" s="82">
        <v>7.1168642849125758</v>
      </c>
      <c r="P7" s="82">
        <v>7.130292330733166</v>
      </c>
      <c r="Q7" s="82">
        <v>7.1437203765537562</v>
      </c>
      <c r="R7" s="82">
        <v>7.1571484223743465</v>
      </c>
      <c r="S7" s="82">
        <v>7.1705764681949367</v>
      </c>
      <c r="T7" s="82">
        <v>7.1840045140155269</v>
      </c>
      <c r="U7" s="82">
        <v>7.1974325598361171</v>
      </c>
      <c r="V7" s="82">
        <v>7.2108606056567073</v>
      </c>
      <c r="W7" s="82">
        <v>7.2242886514772975</v>
      </c>
      <c r="X7" s="82">
        <v>7.2377166972978877</v>
      </c>
      <c r="Y7" s="82">
        <v>7.2511447431184779</v>
      </c>
      <c r="Z7" s="82">
        <v>7.2645727889390681</v>
      </c>
      <c r="AA7" s="82">
        <v>7.2780008347596583</v>
      </c>
      <c r="AB7" s="82">
        <v>7.2914288805802485</v>
      </c>
      <c r="AC7" s="82">
        <v>7.3048569264008387</v>
      </c>
      <c r="AD7" s="82">
        <v>7.3182849722214289</v>
      </c>
      <c r="AE7" s="82">
        <v>7.3317130180420191</v>
      </c>
      <c r="AF7" s="82">
        <v>7.3451410638626093</v>
      </c>
      <c r="AG7" s="83">
        <v>7.3585691096831995</v>
      </c>
      <c r="AH7" s="83">
        <v>7.3719971555037898</v>
      </c>
      <c r="AI7" s="83">
        <v>7.38542520132438</v>
      </c>
      <c r="AJ7" s="83">
        <v>7.3988532471449702</v>
      </c>
      <c r="AK7" s="83">
        <v>7.4122812929655604</v>
      </c>
      <c r="AL7" s="83">
        <v>7.4257093387861506</v>
      </c>
      <c r="AM7" s="83">
        <v>7.4391373846067408</v>
      </c>
      <c r="AN7" s="83">
        <v>7.452565430427331</v>
      </c>
      <c r="AO7" s="83">
        <v>7.4659934762479212</v>
      </c>
      <c r="AP7" s="83">
        <v>7.4794215220685114</v>
      </c>
      <c r="AQ7" s="83">
        <v>7.4928495678891016</v>
      </c>
      <c r="AR7" s="83">
        <v>7.5062776137096918</v>
      </c>
      <c r="AS7" s="83">
        <v>7.519705659530282</v>
      </c>
      <c r="AT7" s="83">
        <v>7.5331337053508722</v>
      </c>
      <c r="AU7" s="83">
        <v>7.5465617511714616</v>
      </c>
      <c r="AV7" s="83">
        <v>7.5599897969920526</v>
      </c>
      <c r="AW7" s="83">
        <v>7.5734178428126429</v>
      </c>
      <c r="AX7" s="83">
        <v>7.5868458886332331</v>
      </c>
      <c r="AY7" s="83">
        <v>7.6002739344538233</v>
      </c>
      <c r="AZ7" s="83">
        <v>7.6137019802744135</v>
      </c>
      <c r="BA7" s="83">
        <v>7.6271300260950037</v>
      </c>
      <c r="BB7" s="83">
        <v>7.6405580719155939</v>
      </c>
      <c r="BC7" s="83">
        <v>7.6539861177361841</v>
      </c>
      <c r="BD7" s="83">
        <v>7.6674141635567743</v>
      </c>
      <c r="BE7" s="83">
        <v>7.6808422093773645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257</v>
      </c>
      <c r="D8" s="26" t="s">
        <v>258</v>
      </c>
      <c r="E8" s="26" t="s">
        <v>103</v>
      </c>
      <c r="F8" s="26">
        <v>2</v>
      </c>
      <c r="G8" s="36"/>
      <c r="H8" s="82">
        <v>0.17792862343286489</v>
      </c>
      <c r="I8" s="82">
        <v>0.17826883112585315</v>
      </c>
      <c r="J8" s="82">
        <v>0.17860903881884141</v>
      </c>
      <c r="K8" s="82">
        <v>0.17894924651182967</v>
      </c>
      <c r="L8" s="82">
        <v>0.17928945420481793</v>
      </c>
      <c r="M8" s="82">
        <v>0.17962966189780619</v>
      </c>
      <c r="N8" s="82">
        <v>0.17996986959079445</v>
      </c>
      <c r="O8" s="82">
        <v>0.1803100772837827</v>
      </c>
      <c r="P8" s="82">
        <v>0.18065028497677096</v>
      </c>
      <c r="Q8" s="82">
        <v>0.18099049266975922</v>
      </c>
      <c r="R8" s="82">
        <v>0.18133070036274748</v>
      </c>
      <c r="S8" s="82">
        <v>0.18167090805573574</v>
      </c>
      <c r="T8" s="82">
        <v>0.182011115748724</v>
      </c>
      <c r="U8" s="82">
        <v>0.18235132344171226</v>
      </c>
      <c r="V8" s="82">
        <v>0.18269153113470052</v>
      </c>
      <c r="W8" s="82">
        <v>0.18303173882768878</v>
      </c>
      <c r="X8" s="82">
        <v>0.18337194652067704</v>
      </c>
      <c r="Y8" s="82">
        <v>0.1837121542136653</v>
      </c>
      <c r="Z8" s="82">
        <v>0.18405236190665356</v>
      </c>
      <c r="AA8" s="82">
        <v>0.18439256959964181</v>
      </c>
      <c r="AB8" s="82">
        <v>0.18473277729263007</v>
      </c>
      <c r="AC8" s="82">
        <v>0.18507298498561833</v>
      </c>
      <c r="AD8" s="82">
        <v>0.18541319267860659</v>
      </c>
      <c r="AE8" s="82">
        <v>0.18575340037159485</v>
      </c>
      <c r="AF8" s="82">
        <v>0.18609360806458311</v>
      </c>
      <c r="AG8" s="83">
        <v>0.18643381575757137</v>
      </c>
      <c r="AH8" s="83">
        <v>0.18677402345055963</v>
      </c>
      <c r="AI8" s="83">
        <v>0.18711423114354789</v>
      </c>
      <c r="AJ8" s="83">
        <v>0.18745443883653615</v>
      </c>
      <c r="AK8" s="83">
        <v>0.18779464652952441</v>
      </c>
      <c r="AL8" s="83">
        <v>0.18813485422251267</v>
      </c>
      <c r="AM8" s="83">
        <v>0.18847506191550092</v>
      </c>
      <c r="AN8" s="83">
        <v>0.18881526960848918</v>
      </c>
      <c r="AO8" s="83">
        <v>0.18915547730147744</v>
      </c>
      <c r="AP8" s="83">
        <v>0.1894956849944657</v>
      </c>
      <c r="AQ8" s="83">
        <v>0.18983589268745396</v>
      </c>
      <c r="AR8" s="83">
        <v>0.19017610038044222</v>
      </c>
      <c r="AS8" s="83">
        <v>0.19051630807343048</v>
      </c>
      <c r="AT8" s="83">
        <v>0.19085651576641874</v>
      </c>
      <c r="AU8" s="83">
        <v>0.191196723459407</v>
      </c>
      <c r="AV8" s="83">
        <v>0.19153693115239526</v>
      </c>
      <c r="AW8" s="83">
        <v>0.19187713884538352</v>
      </c>
      <c r="AX8" s="83">
        <v>0.19221734653837177</v>
      </c>
      <c r="AY8" s="83">
        <v>0.19255755423136003</v>
      </c>
      <c r="AZ8" s="83">
        <v>0.19289776192434829</v>
      </c>
      <c r="BA8" s="83">
        <v>0.19323796961733655</v>
      </c>
      <c r="BB8" s="83">
        <v>0.19357817731032481</v>
      </c>
      <c r="BC8" s="83">
        <v>0.19391838500331307</v>
      </c>
      <c r="BD8" s="83">
        <v>0.19425859269630133</v>
      </c>
      <c r="BE8" s="83">
        <v>0.19459880038928959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259</v>
      </c>
      <c r="D9" s="26" t="s">
        <v>260</v>
      </c>
      <c r="E9" s="26" t="s">
        <v>103</v>
      </c>
      <c r="F9" s="26">
        <v>2</v>
      </c>
      <c r="G9" s="36"/>
      <c r="H9" s="82">
        <v>18.86186839092575</v>
      </c>
      <c r="I9" s="82">
        <v>18.797024168140798</v>
      </c>
      <c r="J9" s="82">
        <v>18.761207172799804</v>
      </c>
      <c r="K9" s="82">
        <v>18.759388462701558</v>
      </c>
      <c r="L9" s="82">
        <v>18.771982170280197</v>
      </c>
      <c r="M9" s="82">
        <v>18.799016919169745</v>
      </c>
      <c r="N9" s="82">
        <v>18.81929352092968</v>
      </c>
      <c r="O9" s="82">
        <v>18.854313491153533</v>
      </c>
      <c r="P9" s="82">
        <v>18.896501115496182</v>
      </c>
      <c r="Q9" s="82">
        <v>18.927912373532038</v>
      </c>
      <c r="R9" s="82">
        <v>18.964371230151169</v>
      </c>
      <c r="S9" s="82">
        <v>19.000696965965023</v>
      </c>
      <c r="T9" s="82">
        <v>19.047064667411899</v>
      </c>
      <c r="U9" s="82">
        <v>19.08705066820346</v>
      </c>
      <c r="V9" s="82">
        <v>19.155297531134618</v>
      </c>
      <c r="W9" s="82">
        <v>19.232580095801282</v>
      </c>
      <c r="X9" s="82">
        <v>19.305106339831692</v>
      </c>
      <c r="Y9" s="82">
        <v>19.378853056012236</v>
      </c>
      <c r="Z9" s="82">
        <v>19.456770701741572</v>
      </c>
      <c r="AA9" s="82">
        <v>19.540943538325099</v>
      </c>
      <c r="AB9" s="82">
        <v>19.621535491133702</v>
      </c>
      <c r="AC9" s="82">
        <v>19.70673871073285</v>
      </c>
      <c r="AD9" s="82">
        <v>19.795254260055007</v>
      </c>
      <c r="AE9" s="82">
        <v>19.881890884210417</v>
      </c>
      <c r="AF9" s="82">
        <v>19.971902661034211</v>
      </c>
      <c r="AG9" s="83">
        <v>20.060685115312324</v>
      </c>
      <c r="AH9" s="83">
        <v>20.145061383015921</v>
      </c>
      <c r="AI9" s="83">
        <v>20.23012236317204</v>
      </c>
      <c r="AJ9" s="83">
        <v>20.315765114271326</v>
      </c>
      <c r="AK9" s="83">
        <v>20.398140629242896</v>
      </c>
      <c r="AL9" s="83">
        <v>20.479682424787576</v>
      </c>
      <c r="AM9" s="83">
        <v>20.562014064738189</v>
      </c>
      <c r="AN9" s="83">
        <v>20.64457803203296</v>
      </c>
      <c r="AO9" s="83">
        <v>20.727315670610125</v>
      </c>
      <c r="AP9" s="83">
        <v>20.810174032020477</v>
      </c>
      <c r="AQ9" s="83">
        <v>20.893105183181341</v>
      </c>
      <c r="AR9" s="83">
        <v>20.976065606874812</v>
      </c>
      <c r="AS9" s="83">
        <v>21.059015681607004</v>
      </c>
      <c r="AT9" s="83">
        <v>21.141919229471991</v>
      </c>
      <c r="AU9" s="83">
        <v>21.22474312237339</v>
      </c>
      <c r="AV9" s="83">
        <v>21.307456938397536</v>
      </c>
      <c r="AW9" s="83">
        <v>21.379401541615685</v>
      </c>
      <c r="AX9" s="83">
        <v>21.449651227207511</v>
      </c>
      <c r="AY9" s="83">
        <v>21.519614658829052</v>
      </c>
      <c r="AZ9" s="83">
        <v>21.589271757819496</v>
      </c>
      <c r="BA9" s="83">
        <v>21.658604031364881</v>
      </c>
      <c r="BB9" s="83">
        <v>21.727594415153106</v>
      </c>
      <c r="BC9" s="83">
        <v>21.796227134167584</v>
      </c>
      <c r="BD9" s="83">
        <v>21.864487645898979</v>
      </c>
      <c r="BE9" s="83">
        <v>21.932363096167499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261</v>
      </c>
      <c r="D10" s="26" t="s">
        <v>262</v>
      </c>
      <c r="E10" s="26" t="s">
        <v>103</v>
      </c>
      <c r="F10" s="26">
        <v>2</v>
      </c>
      <c r="G10" s="36"/>
      <c r="H10" s="82">
        <v>1.572048979170982</v>
      </c>
      <c r="I10" s="82">
        <v>1.5546927496159499</v>
      </c>
      <c r="J10" s="82">
        <v>1.5410172215362918</v>
      </c>
      <c r="K10" s="82">
        <v>1.5312118546090392</v>
      </c>
      <c r="L10" s="82">
        <v>1.5234700532240018</v>
      </c>
      <c r="M10" s="82">
        <v>1.5165520030181783</v>
      </c>
      <c r="N10" s="82">
        <v>1.5097115502667158</v>
      </c>
      <c r="O10" s="82">
        <v>1.5046967595392018</v>
      </c>
      <c r="P10" s="82">
        <v>1.5008723691298378</v>
      </c>
      <c r="Q10" s="82">
        <v>1.496472456262641</v>
      </c>
      <c r="R10" s="82">
        <v>1.4928814653056537</v>
      </c>
      <c r="S10" s="82">
        <v>1.4896808724777535</v>
      </c>
      <c r="T10" s="82">
        <v>1.48774475632101</v>
      </c>
      <c r="U10" s="82">
        <v>1.4854552324837191</v>
      </c>
      <c r="V10" s="82">
        <v>1.4856099611971343</v>
      </c>
      <c r="W10" s="82">
        <v>1.4867796547404046</v>
      </c>
      <c r="X10" s="82">
        <v>1.4878326017415926</v>
      </c>
      <c r="Y10" s="82">
        <v>1.4891064283910163</v>
      </c>
      <c r="Z10" s="82">
        <v>1.490851259934086</v>
      </c>
      <c r="AA10" s="82">
        <v>1.4932914894626301</v>
      </c>
      <c r="AB10" s="82">
        <v>1.4956564222967459</v>
      </c>
      <c r="AC10" s="82">
        <v>1.4984627150166592</v>
      </c>
      <c r="AD10" s="82">
        <v>1.5016762224252773</v>
      </c>
      <c r="AE10" s="82">
        <v>1.5048327317594485</v>
      </c>
      <c r="AF10" s="82">
        <v>1.508389867582421</v>
      </c>
      <c r="AG10" s="83">
        <v>1.5110777322719178</v>
      </c>
      <c r="AH10" s="83">
        <v>1.5130858123974151</v>
      </c>
      <c r="AI10" s="83">
        <v>1.5152386247889127</v>
      </c>
      <c r="AJ10" s="83">
        <v>1.5175223437053651</v>
      </c>
      <c r="AK10" s="83">
        <v>1.519720820166081</v>
      </c>
      <c r="AL10" s="83">
        <v>1.5218439020443004</v>
      </c>
      <c r="AM10" s="83">
        <v>1.5236104672620006</v>
      </c>
      <c r="AN10" s="83">
        <v>1.5254496802914399</v>
      </c>
      <c r="AO10" s="83">
        <v>1.5273534405883555</v>
      </c>
      <c r="AP10" s="83">
        <v>1.5293144429467376</v>
      </c>
      <c r="AQ10" s="83">
        <v>1.5313260888155757</v>
      </c>
      <c r="AR10" s="83">
        <v>1.5333824087710781</v>
      </c>
      <c r="AS10" s="83">
        <v>1.5354779946038803</v>
      </c>
      <c r="AT10" s="83">
        <v>1.5376079397090852</v>
      </c>
      <c r="AU10" s="83">
        <v>1.5397677866593822</v>
      </c>
      <c r="AV10" s="83">
        <v>1.5419534810042654</v>
      </c>
      <c r="AW10" s="83">
        <v>1.5441458691696412</v>
      </c>
      <c r="AX10" s="83">
        <v>1.5463548197556505</v>
      </c>
      <c r="AY10" s="83">
        <v>1.5485793442173408</v>
      </c>
      <c r="AZ10" s="83">
        <v>1.550816639331702</v>
      </c>
      <c r="BA10" s="83">
        <v>1.5530641423675475</v>
      </c>
      <c r="BB10" s="83">
        <v>1.5553195085512093</v>
      </c>
      <c r="BC10" s="83">
        <v>1.5575805909414735</v>
      </c>
      <c r="BD10" s="83">
        <v>1.5597994740948189</v>
      </c>
      <c r="BE10" s="83">
        <v>1.5614925075212918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263</v>
      </c>
      <c r="D11" s="26" t="s">
        <v>264</v>
      </c>
      <c r="E11" s="26" t="s">
        <v>265</v>
      </c>
      <c r="F11" s="26">
        <v>1</v>
      </c>
      <c r="G11" s="36"/>
      <c r="H11" s="86">
        <v>124.2</v>
      </c>
      <c r="I11" s="86">
        <v>122.7</v>
      </c>
      <c r="J11" s="86">
        <v>121.3</v>
      </c>
      <c r="K11" s="86">
        <v>120.2</v>
      </c>
      <c r="L11" s="86">
        <v>119.2</v>
      </c>
      <c r="M11" s="86">
        <v>118.3</v>
      </c>
      <c r="N11" s="86">
        <v>117.5</v>
      </c>
      <c r="O11" s="86">
        <v>116.8</v>
      </c>
      <c r="P11" s="86">
        <v>116.3</v>
      </c>
      <c r="Q11" s="86">
        <v>115.7</v>
      </c>
      <c r="R11" s="86">
        <v>115.2</v>
      </c>
      <c r="S11" s="86">
        <v>114.8</v>
      </c>
      <c r="T11" s="86">
        <v>114.5</v>
      </c>
      <c r="U11" s="86">
        <v>114.1</v>
      </c>
      <c r="V11" s="86">
        <v>113.8</v>
      </c>
      <c r="W11" s="86">
        <v>113.5</v>
      </c>
      <c r="X11" s="86">
        <v>113.3</v>
      </c>
      <c r="Y11" s="86">
        <v>113</v>
      </c>
      <c r="Z11" s="86">
        <v>112.8</v>
      </c>
      <c r="AA11" s="86">
        <v>112.6</v>
      </c>
      <c r="AB11" s="86">
        <v>112.4</v>
      </c>
      <c r="AC11" s="86">
        <v>112.2</v>
      </c>
      <c r="AD11" s="86">
        <v>112</v>
      </c>
      <c r="AE11" s="86">
        <v>111.8</v>
      </c>
      <c r="AF11" s="86">
        <v>111.7</v>
      </c>
      <c r="AG11" s="87">
        <v>111.5</v>
      </c>
      <c r="AH11" s="87">
        <v>111.3</v>
      </c>
      <c r="AI11" s="87">
        <v>111.1</v>
      </c>
      <c r="AJ11" s="87">
        <v>110.9</v>
      </c>
      <c r="AK11" s="87">
        <v>110.7</v>
      </c>
      <c r="AL11" s="87">
        <v>110.5</v>
      </c>
      <c r="AM11" s="87">
        <v>110.3</v>
      </c>
      <c r="AN11" s="87">
        <v>110.1</v>
      </c>
      <c r="AO11" s="87">
        <v>109.8</v>
      </c>
      <c r="AP11" s="87">
        <v>109.6</v>
      </c>
      <c r="AQ11" s="87">
        <v>109.4</v>
      </c>
      <c r="AR11" s="87">
        <v>109.2</v>
      </c>
      <c r="AS11" s="87">
        <v>109</v>
      </c>
      <c r="AT11" s="87">
        <v>108.8</v>
      </c>
      <c r="AU11" s="87">
        <v>108.5</v>
      </c>
      <c r="AV11" s="87">
        <v>108.3</v>
      </c>
      <c r="AW11" s="87">
        <v>108</v>
      </c>
      <c r="AX11" s="87">
        <v>107.8</v>
      </c>
      <c r="AY11" s="87">
        <v>107.5</v>
      </c>
      <c r="AZ11" s="87">
        <v>107.2</v>
      </c>
      <c r="BA11" s="87">
        <v>106.9</v>
      </c>
      <c r="BB11" s="87">
        <v>106.6</v>
      </c>
      <c r="BC11" s="87">
        <v>106.3</v>
      </c>
      <c r="BD11" s="87">
        <v>106</v>
      </c>
      <c r="BE11" s="87">
        <v>105.7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266</v>
      </c>
      <c r="D12" s="26" t="s">
        <v>267</v>
      </c>
      <c r="E12" s="26" t="s">
        <v>265</v>
      </c>
      <c r="F12" s="26">
        <v>1</v>
      </c>
      <c r="G12" s="36"/>
      <c r="H12" s="86">
        <v>146.1</v>
      </c>
      <c r="I12" s="86">
        <v>144.5</v>
      </c>
      <c r="J12" s="86">
        <v>143.19999999999999</v>
      </c>
      <c r="K12" s="86">
        <v>142.30000000000001</v>
      </c>
      <c r="L12" s="86">
        <v>141.6</v>
      </c>
      <c r="M12" s="86">
        <v>140.9</v>
      </c>
      <c r="N12" s="86">
        <v>140.30000000000001</v>
      </c>
      <c r="O12" s="86">
        <v>139.80000000000001</v>
      </c>
      <c r="P12" s="86">
        <v>139.5</v>
      </c>
      <c r="Q12" s="86">
        <v>139.1</v>
      </c>
      <c r="R12" s="86">
        <v>138.69999999999999</v>
      </c>
      <c r="S12" s="86">
        <v>138.4</v>
      </c>
      <c r="T12" s="86">
        <v>138.30000000000001</v>
      </c>
      <c r="U12" s="86">
        <v>138</v>
      </c>
      <c r="V12" s="86">
        <v>138.1</v>
      </c>
      <c r="W12" s="86">
        <v>138.19999999999999</v>
      </c>
      <c r="X12" s="86">
        <v>138.30000000000001</v>
      </c>
      <c r="Y12" s="86">
        <v>138.4</v>
      </c>
      <c r="Z12" s="86">
        <v>138.5</v>
      </c>
      <c r="AA12" s="86">
        <v>138.80000000000001</v>
      </c>
      <c r="AB12" s="86">
        <v>139</v>
      </c>
      <c r="AC12" s="86">
        <v>139.19999999999999</v>
      </c>
      <c r="AD12" s="86">
        <v>139.5</v>
      </c>
      <c r="AE12" s="86">
        <v>139.80000000000001</v>
      </c>
      <c r="AF12" s="86">
        <v>140.19999999999999</v>
      </c>
      <c r="AG12" s="87">
        <v>140.4</v>
      </c>
      <c r="AH12" s="87">
        <v>140.6</v>
      </c>
      <c r="AI12" s="87">
        <v>140.80000000000001</v>
      </c>
      <c r="AJ12" s="87">
        <v>141</v>
      </c>
      <c r="AK12" s="87">
        <v>141.19999999999999</v>
      </c>
      <c r="AL12" s="87">
        <v>141.4</v>
      </c>
      <c r="AM12" s="87">
        <v>141.6</v>
      </c>
      <c r="AN12" s="87">
        <v>141.80000000000001</v>
      </c>
      <c r="AO12" s="87">
        <v>141.9</v>
      </c>
      <c r="AP12" s="87">
        <v>142.1</v>
      </c>
      <c r="AQ12" s="87">
        <v>142.30000000000001</v>
      </c>
      <c r="AR12" s="87">
        <v>142.5</v>
      </c>
      <c r="AS12" s="87">
        <v>142.69999999999999</v>
      </c>
      <c r="AT12" s="87">
        <v>142.9</v>
      </c>
      <c r="AU12" s="87">
        <v>143.1</v>
      </c>
      <c r="AV12" s="87">
        <v>143.30000000000001</v>
      </c>
      <c r="AW12" s="87">
        <v>143.5</v>
      </c>
      <c r="AX12" s="87">
        <v>143.69999999999999</v>
      </c>
      <c r="AY12" s="87">
        <v>143.9</v>
      </c>
      <c r="AZ12" s="87">
        <v>144.1</v>
      </c>
      <c r="BA12" s="87">
        <v>144.30000000000001</v>
      </c>
      <c r="BB12" s="87">
        <v>144.5</v>
      </c>
      <c r="BC12" s="87">
        <v>144.69999999999999</v>
      </c>
      <c r="BD12" s="87">
        <v>144.9</v>
      </c>
      <c r="BE12" s="87">
        <v>145.1</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268</v>
      </c>
      <c r="D13" s="26" t="s">
        <v>269</v>
      </c>
      <c r="E13" s="26" t="s">
        <v>265</v>
      </c>
      <c r="F13" s="26">
        <v>1</v>
      </c>
      <c r="G13" s="36"/>
      <c r="H13" s="86">
        <v>125.61500764479138</v>
      </c>
      <c r="I13" s="86">
        <v>124.08788579469045</v>
      </c>
      <c r="J13" s="86">
        <v>122.75856663041324</v>
      </c>
      <c r="K13" s="86">
        <v>121.62119668816761</v>
      </c>
      <c r="L13" s="86">
        <v>120.63810001231863</v>
      </c>
      <c r="M13" s="86">
        <v>119.73973583666026</v>
      </c>
      <c r="N13" s="86">
        <v>118.95462044647533</v>
      </c>
      <c r="O13" s="86">
        <v>118.28025175674426</v>
      </c>
      <c r="P13" s="86">
        <v>117.6994735328705</v>
      </c>
      <c r="Q13" s="86">
        <v>117.16039203382091</v>
      </c>
      <c r="R13" s="86">
        <v>116.67618660086931</v>
      </c>
      <c r="S13" s="86">
        <v>116.25898624592038</v>
      </c>
      <c r="T13" s="86">
        <v>115.90013438424739</v>
      </c>
      <c r="U13" s="86">
        <v>115.56746852533536</v>
      </c>
      <c r="V13" s="86">
        <v>115.25598793052772</v>
      </c>
      <c r="W13" s="86">
        <v>114.99140868799887</v>
      </c>
      <c r="X13" s="86">
        <v>114.74834024971166</v>
      </c>
      <c r="Y13" s="86">
        <v>114.52419665034402</v>
      </c>
      <c r="Z13" s="86">
        <v>114.30004597009341</v>
      </c>
      <c r="AA13" s="86">
        <v>114.10334034166914</v>
      </c>
      <c r="AB13" s="86">
        <v>113.92115234386827</v>
      </c>
      <c r="AC13" s="86">
        <v>113.75057572112394</v>
      </c>
      <c r="AD13" s="86">
        <v>113.5925167756499</v>
      </c>
      <c r="AE13" s="86">
        <v>113.43279283544487</v>
      </c>
      <c r="AF13" s="86">
        <v>113.29016298049432</v>
      </c>
      <c r="AG13" s="87">
        <v>113.13388238439084</v>
      </c>
      <c r="AH13" s="87">
        <v>112.94926221958737</v>
      </c>
      <c r="AI13" s="87">
        <v>112.76745076556307</v>
      </c>
      <c r="AJ13" s="87">
        <v>112.58779602365942</v>
      </c>
      <c r="AK13" s="87">
        <v>112.38941375478163</v>
      </c>
      <c r="AL13" s="87">
        <v>112.18507503415792</v>
      </c>
      <c r="AM13" s="87">
        <v>111.98168565513885</v>
      </c>
      <c r="AN13" s="87">
        <v>111.77858192606452</v>
      </c>
      <c r="AO13" s="87">
        <v>111.57542372834455</v>
      </c>
      <c r="AP13" s="87">
        <v>111.37191097944979</v>
      </c>
      <c r="AQ13" s="87">
        <v>111.16777874477951</v>
      </c>
      <c r="AR13" s="87">
        <v>110.96279300863925</v>
      </c>
      <c r="AS13" s="87">
        <v>110.75674700827123</v>
      </c>
      <c r="AT13" s="87">
        <v>110.54945804965125</v>
      </c>
      <c r="AU13" s="87">
        <v>110.34076473617674</v>
      </c>
      <c r="AV13" s="87">
        <v>110.13052455180325</v>
      </c>
      <c r="AW13" s="87">
        <v>109.86758499790001</v>
      </c>
      <c r="AX13" s="87">
        <v>109.59612798124991</v>
      </c>
      <c r="AY13" s="87">
        <v>109.32297346906269</v>
      </c>
      <c r="AZ13" s="87">
        <v>109.04804844588124</v>
      </c>
      <c r="BA13" s="87">
        <v>108.77129049816446</v>
      </c>
      <c r="BB13" s="87">
        <v>108.49264670525358</v>
      </c>
      <c r="BC13" s="87">
        <v>108.21207265818246</v>
      </c>
      <c r="BD13" s="87">
        <v>107.92932018612971</v>
      </c>
      <c r="BE13" s="87">
        <v>107.64215846676652</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270</v>
      </c>
      <c r="D14" s="26" t="s">
        <v>271</v>
      </c>
      <c r="E14" s="26" t="s">
        <v>103</v>
      </c>
      <c r="F14" s="26">
        <v>2</v>
      </c>
      <c r="G14" s="36"/>
      <c r="H14" s="82">
        <v>6.2201211104047296</v>
      </c>
      <c r="I14" s="82">
        <v>6.2201211104047296</v>
      </c>
      <c r="J14" s="82">
        <v>6.2201211104047296</v>
      </c>
      <c r="K14" s="82">
        <v>6.2201211104047287</v>
      </c>
      <c r="L14" s="82">
        <v>6.2201211104047296</v>
      </c>
      <c r="M14" s="82">
        <v>6.2201211104047296</v>
      </c>
      <c r="N14" s="82">
        <v>6.2201211104047296</v>
      </c>
      <c r="O14" s="82">
        <v>6.2201211104047296</v>
      </c>
      <c r="P14" s="82">
        <v>6.2201211104047296</v>
      </c>
      <c r="Q14" s="82">
        <v>6.2201211104047296</v>
      </c>
      <c r="R14" s="82">
        <v>6.2201211104047296</v>
      </c>
      <c r="S14" s="82">
        <v>6.2201211104047296</v>
      </c>
      <c r="T14" s="82">
        <v>6.2201211104047296</v>
      </c>
      <c r="U14" s="82">
        <v>6.2201211104047296</v>
      </c>
      <c r="V14" s="82">
        <v>6.2201211104047296</v>
      </c>
      <c r="W14" s="82">
        <v>6.2201211104047296</v>
      </c>
      <c r="X14" s="82">
        <v>6.2201211104047296</v>
      </c>
      <c r="Y14" s="82">
        <v>6.2201211104047296</v>
      </c>
      <c r="Z14" s="82">
        <v>6.2201211104047296</v>
      </c>
      <c r="AA14" s="82">
        <v>6.2201211104047296</v>
      </c>
      <c r="AB14" s="82">
        <v>6.2201211104047296</v>
      </c>
      <c r="AC14" s="82">
        <v>6.2201211104047296</v>
      </c>
      <c r="AD14" s="82">
        <v>6.2201211104047296</v>
      </c>
      <c r="AE14" s="82">
        <v>6.2201211104047296</v>
      </c>
      <c r="AF14" s="82">
        <v>6.2201211104047296</v>
      </c>
      <c r="AG14" s="83">
        <v>6.2201211104047296</v>
      </c>
      <c r="AH14" s="83">
        <v>6.2201211104047296</v>
      </c>
      <c r="AI14" s="83">
        <v>6.2201211104047296</v>
      </c>
      <c r="AJ14" s="83">
        <v>6.2201211104047296</v>
      </c>
      <c r="AK14" s="83">
        <v>6.2201211104047296</v>
      </c>
      <c r="AL14" s="83">
        <v>6.2201211104047296</v>
      </c>
      <c r="AM14" s="83">
        <v>6.2201211104047296</v>
      </c>
      <c r="AN14" s="83">
        <v>6.2201211104047305</v>
      </c>
      <c r="AO14" s="83">
        <v>6.2201211104047296</v>
      </c>
      <c r="AP14" s="83">
        <v>6.2201211104047296</v>
      </c>
      <c r="AQ14" s="83">
        <v>6.2201211104047296</v>
      </c>
      <c r="AR14" s="83">
        <v>6.2201211104047296</v>
      </c>
      <c r="AS14" s="83">
        <v>6.2201211104047296</v>
      </c>
      <c r="AT14" s="83">
        <v>6.2201211104047296</v>
      </c>
      <c r="AU14" s="83">
        <v>6.2201211104047296</v>
      </c>
      <c r="AV14" s="83">
        <v>6.2201211104047296</v>
      </c>
      <c r="AW14" s="83">
        <v>6.2201211104047296</v>
      </c>
      <c r="AX14" s="83">
        <v>6.2201211104047296</v>
      </c>
      <c r="AY14" s="83">
        <v>6.2201211104047296</v>
      </c>
      <c r="AZ14" s="83">
        <v>6.2201211104047296</v>
      </c>
      <c r="BA14" s="83">
        <v>6.2201211104047296</v>
      </c>
      <c r="BB14" s="83">
        <v>6.2201211104047296</v>
      </c>
      <c r="BC14" s="83">
        <v>6.2201211104047296</v>
      </c>
      <c r="BD14" s="83">
        <v>6.2201211104047296</v>
      </c>
      <c r="BE14" s="83">
        <v>6.2201211104047296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272</v>
      </c>
      <c r="D15" s="26" t="s">
        <v>273</v>
      </c>
      <c r="E15" s="26" t="s">
        <v>274</v>
      </c>
      <c r="F15" s="26">
        <v>2</v>
      </c>
      <c r="G15" s="36"/>
      <c r="H15" s="82">
        <v>89.54023969946941</v>
      </c>
      <c r="I15" s="82">
        <v>88.597641778929514</v>
      </c>
      <c r="J15" s="82">
        <v>87.689361367405425</v>
      </c>
      <c r="K15" s="82">
        <v>86.734634928681373</v>
      </c>
      <c r="L15" s="82">
        <v>85.834555176346868</v>
      </c>
      <c r="M15" s="82">
        <v>84.958185078356166</v>
      </c>
      <c r="N15" s="82">
        <v>84.18923729564969</v>
      </c>
      <c r="O15" s="82">
        <v>83.403695527066901</v>
      </c>
      <c r="P15" s="82">
        <v>82.642426331767069</v>
      </c>
      <c r="Q15" s="82">
        <v>81.993905230165481</v>
      </c>
      <c r="R15" s="82">
        <v>81.369616569863226</v>
      </c>
      <c r="S15" s="82">
        <v>80.764602131046189</v>
      </c>
      <c r="T15" s="82">
        <v>80.147548032350471</v>
      </c>
      <c r="U15" s="82">
        <v>79.584229629704694</v>
      </c>
      <c r="V15" s="82">
        <v>78.951406599072598</v>
      </c>
      <c r="W15" s="82">
        <v>78.290255488503206</v>
      </c>
      <c r="X15" s="82">
        <v>77.682263308333717</v>
      </c>
      <c r="Y15" s="82">
        <v>77.082630835090498</v>
      </c>
      <c r="Z15" s="82">
        <v>76.505134580572246</v>
      </c>
      <c r="AA15" s="82">
        <v>75.911246511990001</v>
      </c>
      <c r="AB15" s="82">
        <v>75.354778743344099</v>
      </c>
      <c r="AC15" s="82">
        <v>74.788230803420049</v>
      </c>
      <c r="AD15" s="82">
        <v>74.224191109041854</v>
      </c>
      <c r="AE15" s="82">
        <v>73.6908698771026</v>
      </c>
      <c r="AF15" s="82">
        <v>73.149885812600999</v>
      </c>
      <c r="AG15" s="83">
        <v>72.622311639657823</v>
      </c>
      <c r="AH15" s="83">
        <v>72.098543095078369</v>
      </c>
      <c r="AI15" s="83">
        <v>71.578552717974077</v>
      </c>
      <c r="AJ15" s="83">
        <v>71.062313245742587</v>
      </c>
      <c r="AK15" s="83">
        <v>70.549797612633853</v>
      </c>
      <c r="AL15" s="83">
        <v>70.040978948327009</v>
      </c>
      <c r="AM15" s="83">
        <v>69.535830576517327</v>
      </c>
      <c r="AN15" s="83">
        <v>69.034326013513606</v>
      </c>
      <c r="AO15" s="83">
        <v>68.536438966845594</v>
      </c>
      <c r="AP15" s="83">
        <v>68.042143333881498</v>
      </c>
      <c r="AQ15" s="83">
        <v>67.551413200455684</v>
      </c>
      <c r="AR15" s="83">
        <v>67.06422283950603</v>
      </c>
      <c r="AS15" s="83">
        <v>66.580546709721474</v>
      </c>
      <c r="AT15" s="83">
        <v>66.100359454199179</v>
      </c>
      <c r="AU15" s="83">
        <v>65.623635899111378</v>
      </c>
      <c r="AV15" s="83">
        <v>65.150351052382035</v>
      </c>
      <c r="AW15" s="83">
        <v>64.680480102373053</v>
      </c>
      <c r="AX15" s="83">
        <v>64.213998416579912</v>
      </c>
      <c r="AY15" s="83">
        <v>63.750881540336884</v>
      </c>
      <c r="AZ15" s="83">
        <v>63.291105195531486</v>
      </c>
      <c r="BA15" s="83">
        <v>62.83464527932842</v>
      </c>
      <c r="BB15" s="83">
        <v>62.381477862902592</v>
      </c>
      <c r="BC15" s="83">
        <v>61.931579190181417</v>
      </c>
      <c r="BD15" s="83">
        <v>61.484925676596191</v>
      </c>
      <c r="BE15" s="83">
        <v>61.041493907842558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275</v>
      </c>
      <c r="D16" s="26" t="s">
        <v>276</v>
      </c>
      <c r="E16" s="26" t="s">
        <v>277</v>
      </c>
      <c r="F16" s="26">
        <v>2</v>
      </c>
      <c r="G16" s="36"/>
      <c r="H16" s="82">
        <v>62.354652331750877</v>
      </c>
      <c r="I16" s="82">
        <v>63.078833877181964</v>
      </c>
      <c r="J16" s="82">
        <v>63.79755992821719</v>
      </c>
      <c r="K16" s="82">
        <v>64.569887094537037</v>
      </c>
      <c r="L16" s="82">
        <v>65.314591306107545</v>
      </c>
      <c r="M16" s="82">
        <v>66.019623600372313</v>
      </c>
      <c r="N16" s="82">
        <v>66.650099062865038</v>
      </c>
      <c r="O16" s="82">
        <v>67.306861852614929</v>
      </c>
      <c r="P16" s="82">
        <v>67.955506943829278</v>
      </c>
      <c r="Q16" s="82">
        <v>68.516457268862553</v>
      </c>
      <c r="R16" s="82">
        <v>69.064373523544248</v>
      </c>
      <c r="S16" s="82">
        <v>69.603964205748227</v>
      </c>
      <c r="T16" s="82">
        <v>70.164168727075662</v>
      </c>
      <c r="U16" s="82">
        <v>70.681370906789596</v>
      </c>
      <c r="V16" s="82">
        <v>71.272145922060787</v>
      </c>
      <c r="W16" s="82">
        <v>71.900208935951824</v>
      </c>
      <c r="X16" s="82">
        <v>72.486550793459017</v>
      </c>
      <c r="Y16" s="82">
        <v>73.074051112722927</v>
      </c>
      <c r="Z16" s="82">
        <v>73.648318813895685</v>
      </c>
      <c r="AA16" s="82">
        <v>74.24832835438086</v>
      </c>
      <c r="AB16" s="82">
        <v>74.818762242812625</v>
      </c>
      <c r="AC16" s="82">
        <v>75.408460288380667</v>
      </c>
      <c r="AD16" s="82">
        <v>76.00466587034883</v>
      </c>
      <c r="AE16" s="82">
        <v>76.576356755532686</v>
      </c>
      <c r="AF16" s="82">
        <v>77.165084283020036</v>
      </c>
      <c r="AG16" s="83">
        <v>77.74757404942882</v>
      </c>
      <c r="AH16" s="83">
        <v>78.334289569034084</v>
      </c>
      <c r="AI16" s="83">
        <v>78.925261435859952</v>
      </c>
      <c r="AJ16" s="83">
        <v>79.520520464844367</v>
      </c>
      <c r="AK16" s="83">
        <v>80.120097693428178</v>
      </c>
      <c r="AL16" s="83">
        <v>80.724024383155665</v>
      </c>
      <c r="AM16" s="83">
        <v>81.332332021286518</v>
      </c>
      <c r="AN16" s="83">
        <v>81.945052322419201</v>
      </c>
      <c r="AO16" s="83">
        <v>82.56221723012608</v>
      </c>
      <c r="AP16" s="83">
        <v>83.183858918600166</v>
      </c>
      <c r="AQ16" s="83">
        <v>83.810009794313714</v>
      </c>
      <c r="AR16" s="83">
        <v>84.440702497688491</v>
      </c>
      <c r="AS16" s="83">
        <v>85.075969904778219</v>
      </c>
      <c r="AT16" s="83">
        <v>85.715845128962883</v>
      </c>
      <c r="AU16" s="83">
        <v>86.360361522655211</v>
      </c>
      <c r="AV16" s="83">
        <v>87.009552679019365</v>
      </c>
      <c r="AW16" s="83">
        <v>87.663452433701806</v>
      </c>
      <c r="AX16" s="83">
        <v>88.32209486657473</v>
      </c>
      <c r="AY16" s="83">
        <v>88.985514303491726</v>
      </c>
      <c r="AZ16" s="83">
        <v>89.653745318056195</v>
      </c>
      <c r="BA16" s="83">
        <v>90.326822733402238</v>
      </c>
      <c r="BB16" s="83">
        <v>91.00478162398835</v>
      </c>
      <c r="BC16" s="83">
        <v>91.687657317403961</v>
      </c>
      <c r="BD16" s="83">
        <v>92.375485396188736</v>
      </c>
      <c r="BE16" s="83">
        <v>93.068301699665042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278</v>
      </c>
      <c r="D17" s="26" t="s">
        <v>279</v>
      </c>
      <c r="E17" s="26" t="s">
        <v>277</v>
      </c>
      <c r="F17" s="26">
        <v>2</v>
      </c>
      <c r="G17" s="36"/>
      <c r="H17" s="82">
        <v>69.46732699489958</v>
      </c>
      <c r="I17" s="82">
        <v>70.206395853348923</v>
      </c>
      <c r="J17" s="82">
        <v>70.93358890302946</v>
      </c>
      <c r="K17" s="82">
        <v>71.714386248576488</v>
      </c>
      <c r="L17" s="82">
        <v>72.46639884863977</v>
      </c>
      <c r="M17" s="82">
        <v>73.213912287179497</v>
      </c>
      <c r="N17" s="82">
        <v>73.882616237053654</v>
      </c>
      <c r="O17" s="82">
        <v>74.578483256609672</v>
      </c>
      <c r="P17" s="82">
        <v>75.265470612323568</v>
      </c>
      <c r="Q17" s="82">
        <v>75.860773955627536</v>
      </c>
      <c r="R17" s="82">
        <v>76.442797356236639</v>
      </c>
      <c r="S17" s="82">
        <v>77.015436791382328</v>
      </c>
      <c r="T17" s="82">
        <v>77.608376838853047</v>
      </c>
      <c r="U17" s="82">
        <v>78.15770962847995</v>
      </c>
      <c r="V17" s="82">
        <v>78.784170901368014</v>
      </c>
      <c r="W17" s="82">
        <v>79.449493063899183</v>
      </c>
      <c r="X17" s="82">
        <v>80.071316739524477</v>
      </c>
      <c r="Y17" s="82">
        <v>80.694198459727843</v>
      </c>
      <c r="Z17" s="82">
        <v>81.303315712149214</v>
      </c>
      <c r="AA17" s="82">
        <v>81.939388380643663</v>
      </c>
      <c r="AB17" s="82">
        <v>82.544481108361538</v>
      </c>
      <c r="AC17" s="82">
        <v>83.16978545400066</v>
      </c>
      <c r="AD17" s="82">
        <v>83.801803932990339</v>
      </c>
      <c r="AE17" s="82">
        <v>84.408300794634272</v>
      </c>
      <c r="AF17" s="82">
        <v>85.032547095695321</v>
      </c>
      <c r="AG17" s="83">
        <v>85.650277028747539</v>
      </c>
      <c r="AH17" s="83">
        <v>86.272493775665922</v>
      </c>
      <c r="AI17" s="83">
        <v>86.899229925932772</v>
      </c>
      <c r="AJ17" s="83">
        <v>87.530518305740387</v>
      </c>
      <c r="AK17" s="83">
        <v>88.166391979710639</v>
      </c>
      <c r="AL17" s="83">
        <v>88.806884252626546</v>
      </c>
      <c r="AM17" s="83">
        <v>89.452028671176933</v>
      </c>
      <c r="AN17" s="83">
        <v>90.101859025713225</v>
      </c>
      <c r="AO17" s="83">
        <v>90.756409352019375</v>
      </c>
      <c r="AP17" s="83">
        <v>91.41571393309458</v>
      </c>
      <c r="AQ17" s="83">
        <v>92.079807300948829</v>
      </c>
      <c r="AR17" s="83">
        <v>92.748724238411612</v>
      </c>
      <c r="AS17" s="83">
        <v>93.422499780953657</v>
      </c>
      <c r="AT17" s="83">
        <v>94.101169218522031</v>
      </c>
      <c r="AU17" s="83">
        <v>94.784768097388479</v>
      </c>
      <c r="AV17" s="83">
        <v>95.473332222011251</v>
      </c>
      <c r="AW17" s="83">
        <v>96.166897656910265</v>
      </c>
      <c r="AX17" s="83">
        <v>96.865500728556228</v>
      </c>
      <c r="AY17" s="83">
        <v>97.569178027273125</v>
      </c>
      <c r="AZ17" s="83">
        <v>98.277966409154857</v>
      </c>
      <c r="BA17" s="83">
        <v>98.991902997995425</v>
      </c>
      <c r="BB17" s="83">
        <v>99.711025187233503</v>
      </c>
      <c r="BC17" s="83">
        <v>100.43537064191095</v>
      </c>
      <c r="BD17" s="83">
        <v>101.1649773006455</v>
      </c>
      <c r="BE17" s="83">
        <v>101.8998833776179</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280</v>
      </c>
      <c r="D18" s="26" t="s">
        <v>281</v>
      </c>
      <c r="E18" s="26" t="s">
        <v>277</v>
      </c>
      <c r="F18" s="26">
        <v>2</v>
      </c>
      <c r="G18" s="36"/>
      <c r="H18" s="82">
        <v>164.9805750175008</v>
      </c>
      <c r="I18" s="82">
        <v>166.34031272084846</v>
      </c>
      <c r="J18" s="82">
        <v>167.74993199759274</v>
      </c>
      <c r="K18" s="82">
        <v>169.23607300667194</v>
      </c>
      <c r="L18" s="82">
        <v>170.66918360555692</v>
      </c>
      <c r="M18" s="82">
        <v>172.13082366545876</v>
      </c>
      <c r="N18" s="82">
        <v>173.38985856912751</v>
      </c>
      <c r="O18" s="82">
        <v>174.66418782295594</v>
      </c>
      <c r="P18" s="82">
        <v>175.88046852032861</v>
      </c>
      <c r="Q18" s="82">
        <v>176.96434812759333</v>
      </c>
      <c r="R18" s="82">
        <v>178.02014810766946</v>
      </c>
      <c r="S18" s="82">
        <v>178.98699094913701</v>
      </c>
      <c r="T18" s="82">
        <v>179.99297932996754</v>
      </c>
      <c r="U18" s="82">
        <v>180.88549962670487</v>
      </c>
      <c r="V18" s="82">
        <v>182.01442259463599</v>
      </c>
      <c r="W18" s="82">
        <v>183.14833371990676</v>
      </c>
      <c r="X18" s="82">
        <v>184.21347025099539</v>
      </c>
      <c r="Y18" s="82">
        <v>185.26276263502322</v>
      </c>
      <c r="Z18" s="82">
        <v>186.35336975709677</v>
      </c>
      <c r="AA18" s="82">
        <v>187.46768812007144</v>
      </c>
      <c r="AB18" s="82">
        <v>188.53056548571166</v>
      </c>
      <c r="AC18" s="82">
        <v>189.621572460077</v>
      </c>
      <c r="AD18" s="82">
        <v>190.72482491087735</v>
      </c>
      <c r="AE18" s="82">
        <v>191.81593184831556</v>
      </c>
      <c r="AF18" s="82">
        <v>192.91994401847026</v>
      </c>
      <c r="AG18" s="83">
        <v>194.03728126624779</v>
      </c>
      <c r="AH18" s="83">
        <v>195.16132534635653</v>
      </c>
      <c r="AI18" s="83">
        <v>196.29211976473485</v>
      </c>
      <c r="AJ18" s="83">
        <v>197.42970835275477</v>
      </c>
      <c r="AK18" s="83">
        <v>198.57413527018841</v>
      </c>
      <c r="AL18" s="83">
        <v>199.7254450082074</v>
      </c>
      <c r="AM18" s="83">
        <v>200.8836823924149</v>
      </c>
      <c r="AN18" s="83">
        <v>202.04889258591169</v>
      </c>
      <c r="AO18" s="83">
        <v>203.22112109239592</v>
      </c>
      <c r="AP18" s="83">
        <v>204.40041375929712</v>
      </c>
      <c r="AQ18" s="83">
        <v>205.58681678094567</v>
      </c>
      <c r="AR18" s="83">
        <v>206.78037670177696</v>
      </c>
      <c r="AS18" s="83">
        <v>207.98114041957118</v>
      </c>
      <c r="AT18" s="83">
        <v>209.18915518872987</v>
      </c>
      <c r="AU18" s="83">
        <v>210.40446862358863</v>
      </c>
      <c r="AV18" s="83">
        <v>211.62712870176696</v>
      </c>
      <c r="AW18" s="83">
        <v>212.85718376755605</v>
      </c>
      <c r="AX18" s="83">
        <v>214.09468253534371</v>
      </c>
      <c r="AY18" s="83">
        <v>215.33967409307908</v>
      </c>
      <c r="AZ18" s="83">
        <v>216.59220790577527</v>
      </c>
      <c r="BA18" s="83">
        <v>217.85233381905178</v>
      </c>
      <c r="BB18" s="83">
        <v>219.12010206271734</v>
      </c>
      <c r="BC18" s="83">
        <v>220.39556325439293</v>
      </c>
      <c r="BD18" s="83">
        <v>221.67876840317544</v>
      </c>
      <c r="BE18" s="83">
        <v>222.96976891334387</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282</v>
      </c>
      <c r="D19" s="26" t="s">
        <v>283</v>
      </c>
      <c r="E19" s="26" t="s">
        <v>284</v>
      </c>
      <c r="F19" s="26">
        <v>1</v>
      </c>
      <c r="G19" s="36"/>
      <c r="H19" s="86">
        <v>2.4362250289270189</v>
      </c>
      <c r="I19" s="86">
        <v>2.4294913737041766</v>
      </c>
      <c r="J19" s="86">
        <v>2.4236403169296619</v>
      </c>
      <c r="K19" s="86">
        <v>2.4171233942736396</v>
      </c>
      <c r="L19" s="86">
        <v>2.4109951087778128</v>
      </c>
      <c r="M19" s="86">
        <v>2.4069110911667808</v>
      </c>
      <c r="N19" s="86">
        <v>2.4026389250708338</v>
      </c>
      <c r="O19" s="86">
        <v>2.397439990284985</v>
      </c>
      <c r="P19" s="86">
        <v>2.3918509207392198</v>
      </c>
      <c r="Q19" s="86">
        <v>2.3872715141083978</v>
      </c>
      <c r="R19" s="86">
        <v>2.3828863082106193</v>
      </c>
      <c r="S19" s="86">
        <v>2.3775465869819121</v>
      </c>
      <c r="T19" s="86">
        <v>2.3718050458046056</v>
      </c>
      <c r="U19" s="86">
        <v>2.3662801662713533</v>
      </c>
      <c r="V19" s="86">
        <v>2.3617428841388768</v>
      </c>
      <c r="W19" s="86">
        <v>2.3563322825570525</v>
      </c>
      <c r="X19" s="86">
        <v>2.3513835090350517</v>
      </c>
      <c r="Y19" s="86">
        <v>2.3462965199873231</v>
      </c>
      <c r="Z19" s="86">
        <v>2.3423166959514075</v>
      </c>
      <c r="AA19" s="86">
        <v>2.3378668291746356</v>
      </c>
      <c r="AB19" s="86">
        <v>2.3337155738784836</v>
      </c>
      <c r="AC19" s="86">
        <v>2.3294121897374036</v>
      </c>
      <c r="AD19" s="86">
        <v>2.3251770770926496</v>
      </c>
      <c r="AE19" s="86">
        <v>2.3216030226383926</v>
      </c>
      <c r="AF19" s="86">
        <v>2.317669896383586</v>
      </c>
      <c r="AG19" s="87">
        <v>2.3140737702545175</v>
      </c>
      <c r="AH19" s="87">
        <v>2.3104836327527956</v>
      </c>
      <c r="AI19" s="87">
        <v>2.306899465030583</v>
      </c>
      <c r="AJ19" s="87">
        <v>2.3033212484248784</v>
      </c>
      <c r="AK19" s="87">
        <v>2.2997489644550946</v>
      </c>
      <c r="AL19" s="87">
        <v>2.2961825948206767</v>
      </c>
      <c r="AM19" s="87">
        <v>2.2926221213987419</v>
      </c>
      <c r="AN19" s="87">
        <v>2.2890675262417663</v>
      </c>
      <c r="AO19" s="87">
        <v>2.2855187915752921</v>
      </c>
      <c r="AP19" s="87">
        <v>2.2819758997956687</v>
      </c>
      <c r="AQ19" s="87">
        <v>2.2784388334678281</v>
      </c>
      <c r="AR19" s="87">
        <v>2.2749075753230907</v>
      </c>
      <c r="AS19" s="87">
        <v>2.2713821082569945</v>
      </c>
      <c r="AT19" s="87">
        <v>2.2678624153271598</v>
      </c>
      <c r="AU19" s="87">
        <v>2.2643484797511859</v>
      </c>
      <c r="AV19" s="87">
        <v>2.2608402849045648</v>
      </c>
      <c r="AW19" s="87">
        <v>2.2573378143186402</v>
      </c>
      <c r="AX19" s="87">
        <v>2.2538410516785743</v>
      </c>
      <c r="AY19" s="87">
        <v>2.2503499808213614</v>
      </c>
      <c r="AZ19" s="87">
        <v>2.2468645857338569</v>
      </c>
      <c r="BA19" s="87">
        <v>2.2433848505508327</v>
      </c>
      <c r="BB19" s="87">
        <v>2.2399107595530654</v>
      </c>
      <c r="BC19" s="87">
        <v>2.2364422971654476</v>
      </c>
      <c r="BD19" s="87">
        <v>2.2329794479551208</v>
      </c>
      <c r="BE19" s="87">
        <v>2.2295221966296399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285</v>
      </c>
      <c r="D20" s="26" t="s">
        <v>286</v>
      </c>
      <c r="E20" s="26" t="s">
        <v>284</v>
      </c>
      <c r="F20" s="26">
        <v>1</v>
      </c>
      <c r="G20" s="36"/>
      <c r="H20" s="86">
        <v>3.3763661817962882</v>
      </c>
      <c r="I20" s="86">
        <v>3.3738503291379289</v>
      </c>
      <c r="J20" s="86">
        <v>3.3703404728559598</v>
      </c>
      <c r="K20" s="86">
        <v>3.3664759932164001</v>
      </c>
      <c r="L20" s="86">
        <v>3.3626203655601041</v>
      </c>
      <c r="M20" s="86">
        <v>3.3626203655601041</v>
      </c>
      <c r="N20" s="86">
        <v>3.3626203655601041</v>
      </c>
      <c r="O20" s="86">
        <v>3.3626203655601041</v>
      </c>
      <c r="P20" s="86">
        <v>3.3626203655601041</v>
      </c>
      <c r="Q20" s="86">
        <v>3.3626203655601041</v>
      </c>
      <c r="R20" s="86">
        <v>3.3626203655601041</v>
      </c>
      <c r="S20" s="86">
        <v>3.3626203655601041</v>
      </c>
      <c r="T20" s="86">
        <v>3.3626203655601041</v>
      </c>
      <c r="U20" s="86">
        <v>3.3626203655601041</v>
      </c>
      <c r="V20" s="86">
        <v>3.3626203655601041</v>
      </c>
      <c r="W20" s="86">
        <v>3.3626203655601041</v>
      </c>
      <c r="X20" s="86">
        <v>3.3626203655601041</v>
      </c>
      <c r="Y20" s="86">
        <v>3.3626203655601041</v>
      </c>
      <c r="Z20" s="86">
        <v>3.3626203655601041</v>
      </c>
      <c r="AA20" s="86">
        <v>3.3626203655601041</v>
      </c>
      <c r="AB20" s="86">
        <v>3.3626203655601041</v>
      </c>
      <c r="AC20" s="86">
        <v>3.3626203655601041</v>
      </c>
      <c r="AD20" s="86">
        <v>3.3626203655601041</v>
      </c>
      <c r="AE20" s="86">
        <v>3.3626203655601041</v>
      </c>
      <c r="AF20" s="86">
        <v>3.3626203655601041</v>
      </c>
      <c r="AG20" s="87">
        <v>3.3626203655601041</v>
      </c>
      <c r="AH20" s="87">
        <v>3.3626203655601041</v>
      </c>
      <c r="AI20" s="87">
        <v>3.3626203655601041</v>
      </c>
      <c r="AJ20" s="87">
        <v>3.3626203655601041</v>
      </c>
      <c r="AK20" s="87">
        <v>3.3626203655601041</v>
      </c>
      <c r="AL20" s="87">
        <v>3.3626203655601041</v>
      </c>
      <c r="AM20" s="87">
        <v>3.3626203655601041</v>
      </c>
      <c r="AN20" s="87">
        <v>3.3626203655601041</v>
      </c>
      <c r="AO20" s="87">
        <v>3.3626203655601041</v>
      </c>
      <c r="AP20" s="87">
        <v>3.3626203655601041</v>
      </c>
      <c r="AQ20" s="87">
        <v>3.3626203655601041</v>
      </c>
      <c r="AR20" s="87">
        <v>3.3626203655601041</v>
      </c>
      <c r="AS20" s="87">
        <v>3.3626203655601041</v>
      </c>
      <c r="AT20" s="87">
        <v>3.3626203655601041</v>
      </c>
      <c r="AU20" s="87">
        <v>3.3626203655601041</v>
      </c>
      <c r="AV20" s="87">
        <v>3.3626203655601041</v>
      </c>
      <c r="AW20" s="87">
        <v>3.3626203655601041</v>
      </c>
      <c r="AX20" s="87">
        <v>3.3626203655601041</v>
      </c>
      <c r="AY20" s="87">
        <v>3.3626203655601041</v>
      </c>
      <c r="AZ20" s="87">
        <v>3.3626203655601041</v>
      </c>
      <c r="BA20" s="87">
        <v>3.3626203655601041</v>
      </c>
      <c r="BB20" s="87">
        <v>3.3626203655601041</v>
      </c>
      <c r="BC20" s="87">
        <v>3.3626203655601041</v>
      </c>
      <c r="BD20" s="87">
        <v>3.3626203655601041</v>
      </c>
      <c r="BE20" s="87">
        <v>3.3626203655601041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287</v>
      </c>
      <c r="D21" s="26" t="s">
        <v>288</v>
      </c>
      <c r="E21" s="26" t="s">
        <v>289</v>
      </c>
      <c r="F21" s="26">
        <v>0</v>
      </c>
      <c r="G21" s="36"/>
      <c r="H21" s="88">
        <v>0.93516855302779101</v>
      </c>
      <c r="I21" s="88">
        <v>0.93607264090012721</v>
      </c>
      <c r="J21" s="88">
        <v>0.93703460268722472</v>
      </c>
      <c r="K21" s="88">
        <v>0.93805478103870155</v>
      </c>
      <c r="L21" s="88">
        <v>0.9390287842331605</v>
      </c>
      <c r="M21" s="88">
        <v>0.93947599497415801</v>
      </c>
      <c r="N21" s="88">
        <v>0.93986520163856357</v>
      </c>
      <c r="O21" s="88">
        <v>0.94027226814512177</v>
      </c>
      <c r="P21" s="88">
        <v>0.94067039825153975</v>
      </c>
      <c r="Q21" s="88">
        <v>0.94099407468919782</v>
      </c>
      <c r="R21" s="88">
        <v>0.94129856401936374</v>
      </c>
      <c r="S21" s="88">
        <v>0.94160053217274631</v>
      </c>
      <c r="T21" s="88">
        <v>0.94192844369597817</v>
      </c>
      <c r="U21" s="88">
        <v>0.94220377105696029</v>
      </c>
      <c r="V21" s="88">
        <v>0.94252570772031552</v>
      </c>
      <c r="W21" s="88">
        <v>0.94287046013091058</v>
      </c>
      <c r="X21" s="88">
        <v>0.9431789238430377</v>
      </c>
      <c r="Y21" s="88">
        <v>0.94348522314875183</v>
      </c>
      <c r="Z21" s="88">
        <v>0.94377701203330067</v>
      </c>
      <c r="AA21" s="88">
        <v>0.94408126253288216</v>
      </c>
      <c r="AB21" s="88">
        <v>0.94436189822245353</v>
      </c>
      <c r="AC21" s="88">
        <v>0.94465025184750873</v>
      </c>
      <c r="AD21" s="88">
        <v>0.94493951430271073</v>
      </c>
      <c r="AE21" s="88">
        <v>0.94520760204065102</v>
      </c>
      <c r="AF21" s="88">
        <v>0.94548328948158844</v>
      </c>
      <c r="AG21" s="89">
        <v>0.94575102272501066</v>
      </c>
      <c r="AH21" s="89">
        <v>0.94601676377854982</v>
      </c>
      <c r="AI21" s="89">
        <v>0.94628052626160197</v>
      </c>
      <c r="AJ21" s="89">
        <v>0.94654232369381519</v>
      </c>
      <c r="AK21" s="89">
        <v>0.9468021694957961</v>
      </c>
      <c r="AL21" s="89">
        <v>0.94706007698981687</v>
      </c>
      <c r="AM21" s="89">
        <v>0.94731605940051189</v>
      </c>
      <c r="AN21" s="89">
        <v>0.94757012985557409</v>
      </c>
      <c r="AO21" s="89">
        <v>0.9478223013864423</v>
      </c>
      <c r="AP21" s="89">
        <v>0.94807258692898633</v>
      </c>
      <c r="AQ21" s="89">
        <v>0.94832099932418568</v>
      </c>
      <c r="AR21" s="89">
        <v>0.94856755131880377</v>
      </c>
      <c r="AS21" s="89">
        <v>0.94881225556605742</v>
      </c>
      <c r="AT21" s="89">
        <v>0.94905512462628105</v>
      </c>
      <c r="AU21" s="89">
        <v>0.94929617096758623</v>
      </c>
      <c r="AV21" s="89">
        <v>0.94953540696651706</v>
      </c>
      <c r="AW21" s="89">
        <v>0.9497728449086994</v>
      </c>
      <c r="AX21" s="89">
        <v>0.95000849698948708</v>
      </c>
      <c r="AY21" s="89">
        <v>0.95024237531460209</v>
      </c>
      <c r="AZ21" s="89">
        <v>0.95047449190077027</v>
      </c>
      <c r="BA21" s="89">
        <v>0.95070485867635368</v>
      </c>
      <c r="BB21" s="89">
        <v>0.95093348748197681</v>
      </c>
      <c r="BC21" s="89">
        <v>0.9511603900711485</v>
      </c>
      <c r="BD21" s="89">
        <v>0.95138557811088043</v>
      </c>
      <c r="BE21" s="89">
        <v>0.95160906318230021</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115</v>
      </c>
    </row>
    <row r="26" spans="2:88" x14ac:dyDescent="0.25"/>
    <row r="27" spans="2:88" x14ac:dyDescent="0.25">
      <c r="B27" s="46"/>
      <c r="C27" t="s">
        <v>116</v>
      </c>
    </row>
    <row r="28" spans="2:88" x14ac:dyDescent="0.25"/>
    <row r="29" spans="2:88" x14ac:dyDescent="0.25">
      <c r="B29" s="47"/>
      <c r="C29" t="s">
        <v>117</v>
      </c>
    </row>
    <row r="30" spans="2:88" x14ac:dyDescent="0.25"/>
    <row r="31" spans="2:88" x14ac:dyDescent="0.25"/>
    <row r="32" spans="2:88" x14ac:dyDescent="0.25"/>
    <row r="33" spans="2:9" ht="14.4" x14ac:dyDescent="0.3">
      <c r="B33" s="123" t="s">
        <v>290</v>
      </c>
      <c r="C33" s="124"/>
      <c r="D33" s="124"/>
      <c r="E33" s="124"/>
      <c r="F33" s="124"/>
      <c r="G33" s="124"/>
      <c r="H33" s="124"/>
      <c r="I33" s="125"/>
    </row>
    <row r="34" spans="2:9" x14ac:dyDescent="0.25"/>
    <row r="35" spans="2:9" s="6" customFormat="1" x14ac:dyDescent="0.25">
      <c r="B35" s="48" t="s">
        <v>71</v>
      </c>
      <c r="C35" s="126" t="s">
        <v>120</v>
      </c>
      <c r="D35" s="126"/>
      <c r="E35" s="126"/>
      <c r="F35" s="126"/>
      <c r="G35" s="126"/>
      <c r="H35" s="126"/>
      <c r="I35" s="126"/>
    </row>
    <row r="36" spans="2:9" s="6" customFormat="1" ht="89.7" customHeight="1" x14ac:dyDescent="0.25">
      <c r="B36" s="49">
        <v>1</v>
      </c>
      <c r="C36" s="114" t="s">
        <v>291</v>
      </c>
      <c r="D36" s="115"/>
      <c r="E36" s="115"/>
      <c r="F36" s="115"/>
      <c r="G36" s="115"/>
      <c r="H36" s="115"/>
      <c r="I36" s="115"/>
    </row>
    <row r="37" spans="2:9" s="6" customFormat="1" ht="76.5" customHeight="1" x14ac:dyDescent="0.25">
      <c r="B37" s="49">
        <f>B36+1</f>
        <v>2</v>
      </c>
      <c r="C37" s="116" t="s">
        <v>292</v>
      </c>
      <c r="D37" s="117"/>
      <c r="E37" s="117"/>
      <c r="F37" s="117"/>
      <c r="G37" s="117"/>
      <c r="H37" s="117"/>
      <c r="I37" s="118"/>
    </row>
    <row r="38" spans="2:9" s="6" customFormat="1" ht="58.2" customHeight="1" x14ac:dyDescent="0.25">
      <c r="B38" s="49">
        <f t="shared" ref="B38:B50" si="0">B37+1</f>
        <v>3</v>
      </c>
      <c r="C38" s="116" t="s">
        <v>293</v>
      </c>
      <c r="D38" s="117"/>
      <c r="E38" s="117"/>
      <c r="F38" s="117"/>
      <c r="G38" s="117"/>
      <c r="H38" s="117"/>
      <c r="I38" s="118"/>
    </row>
    <row r="39" spans="2:9" s="6" customFormat="1" ht="73.2" customHeight="1" x14ac:dyDescent="0.25">
      <c r="B39" s="49">
        <f t="shared" si="0"/>
        <v>4</v>
      </c>
      <c r="C39" s="116" t="s">
        <v>294</v>
      </c>
      <c r="D39" s="117"/>
      <c r="E39" s="117"/>
      <c r="F39" s="117"/>
      <c r="G39" s="117"/>
      <c r="H39" s="117"/>
      <c r="I39" s="118"/>
    </row>
    <row r="40" spans="2:9" s="6" customFormat="1" ht="59.7" customHeight="1" x14ac:dyDescent="0.25">
      <c r="B40" s="49">
        <f t="shared" si="0"/>
        <v>5</v>
      </c>
      <c r="C40" s="116" t="s">
        <v>295</v>
      </c>
      <c r="D40" s="117"/>
      <c r="E40" s="117"/>
      <c r="F40" s="117"/>
      <c r="G40" s="117"/>
      <c r="H40" s="117"/>
      <c r="I40" s="118"/>
    </row>
    <row r="41" spans="2:9" s="6" customFormat="1" ht="52.2" customHeight="1" x14ac:dyDescent="0.25">
      <c r="B41" s="49">
        <f t="shared" si="0"/>
        <v>6</v>
      </c>
      <c r="C41" s="116" t="s">
        <v>296</v>
      </c>
      <c r="D41" s="117"/>
      <c r="E41" s="117"/>
      <c r="F41" s="117"/>
      <c r="G41" s="117"/>
      <c r="H41" s="117"/>
      <c r="I41" s="118"/>
    </row>
    <row r="42" spans="2:9" s="6" customFormat="1" ht="54.45" customHeight="1" x14ac:dyDescent="0.25">
      <c r="B42" s="49">
        <f t="shared" si="0"/>
        <v>7</v>
      </c>
      <c r="C42" s="116" t="s">
        <v>297</v>
      </c>
      <c r="D42" s="117"/>
      <c r="E42" s="117"/>
      <c r="F42" s="117"/>
      <c r="G42" s="117"/>
      <c r="H42" s="117"/>
      <c r="I42" s="118"/>
    </row>
    <row r="43" spans="2:9" s="6" customFormat="1" ht="67.2" customHeight="1" x14ac:dyDescent="0.25">
      <c r="B43" s="49">
        <f t="shared" si="0"/>
        <v>8</v>
      </c>
      <c r="C43" s="116" t="s">
        <v>298</v>
      </c>
      <c r="D43" s="117"/>
      <c r="E43" s="117"/>
      <c r="F43" s="117"/>
      <c r="G43" s="117"/>
      <c r="H43" s="117"/>
      <c r="I43" s="118"/>
    </row>
    <row r="44" spans="2:9" s="6" customFormat="1" ht="67.2" customHeight="1" x14ac:dyDescent="0.25">
      <c r="B44" s="49">
        <f t="shared" si="0"/>
        <v>9</v>
      </c>
      <c r="C44" s="116" t="s">
        <v>299</v>
      </c>
      <c r="D44" s="117"/>
      <c r="E44" s="117"/>
      <c r="F44" s="117"/>
      <c r="G44" s="117"/>
      <c r="H44" s="117"/>
      <c r="I44" s="118"/>
    </row>
    <row r="45" spans="2:9" s="6" customFormat="1" ht="56.7" customHeight="1" x14ac:dyDescent="0.25">
      <c r="B45" s="49">
        <f t="shared" si="0"/>
        <v>10</v>
      </c>
      <c r="C45" s="116" t="s">
        <v>300</v>
      </c>
      <c r="D45" s="117"/>
      <c r="E45" s="117"/>
      <c r="F45" s="117"/>
      <c r="G45" s="117"/>
      <c r="H45" s="117"/>
      <c r="I45" s="118"/>
    </row>
    <row r="46" spans="2:9" s="6" customFormat="1" ht="94.95" customHeight="1" x14ac:dyDescent="0.25">
      <c r="B46" s="49">
        <f t="shared" si="0"/>
        <v>11</v>
      </c>
      <c r="C46" s="116" t="s">
        <v>301</v>
      </c>
      <c r="D46" s="117"/>
      <c r="E46" s="117"/>
      <c r="F46" s="117"/>
      <c r="G46" s="117"/>
      <c r="H46" s="117"/>
      <c r="I46" s="118"/>
    </row>
    <row r="47" spans="2:9" s="6" customFormat="1" ht="47.7" customHeight="1" x14ac:dyDescent="0.25">
      <c r="B47" s="49">
        <f t="shared" si="0"/>
        <v>12</v>
      </c>
      <c r="C47" s="116" t="s">
        <v>302</v>
      </c>
      <c r="D47" s="117"/>
      <c r="E47" s="117"/>
      <c r="F47" s="117"/>
      <c r="G47" s="117"/>
      <c r="H47" s="117"/>
      <c r="I47" s="118"/>
    </row>
    <row r="48" spans="2:9" s="6" customFormat="1" ht="46.95" customHeight="1" x14ac:dyDescent="0.25">
      <c r="B48" s="49">
        <f t="shared" si="0"/>
        <v>13</v>
      </c>
      <c r="C48" s="116" t="s">
        <v>303</v>
      </c>
      <c r="D48" s="117"/>
      <c r="E48" s="117"/>
      <c r="F48" s="117"/>
      <c r="G48" s="117"/>
      <c r="H48" s="117"/>
      <c r="I48" s="118"/>
    </row>
    <row r="49" spans="2:9" s="6" customFormat="1" ht="31.2" customHeight="1" x14ac:dyDescent="0.25">
      <c r="B49" s="49">
        <f t="shared" si="0"/>
        <v>14</v>
      </c>
      <c r="C49" s="116" t="s">
        <v>304</v>
      </c>
      <c r="D49" s="117"/>
      <c r="E49" s="117"/>
      <c r="F49" s="117"/>
      <c r="G49" s="117"/>
      <c r="H49" s="117"/>
      <c r="I49" s="118"/>
    </row>
    <row r="50" spans="2:9" s="6" customFormat="1" ht="48.45" customHeight="1" x14ac:dyDescent="0.25">
      <c r="B50" s="49">
        <f t="shared" si="0"/>
        <v>15</v>
      </c>
      <c r="C50" s="116" t="s">
        <v>305</v>
      </c>
      <c r="D50" s="117"/>
      <c r="E50" s="117"/>
      <c r="F50" s="117"/>
      <c r="G50" s="117"/>
      <c r="H50" s="117"/>
      <c r="I50" s="118"/>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306</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71</v>
      </c>
      <c r="C6" s="17" t="s">
        <v>154</v>
      </c>
      <c r="D6" s="18" t="s">
        <v>73</v>
      </c>
      <c r="E6" s="18" t="s">
        <v>74</v>
      </c>
      <c r="F6" s="75" t="s">
        <v>75</v>
      </c>
      <c r="G6" s="36"/>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2.8" x14ac:dyDescent="0.25">
      <c r="B7" s="56">
        <v>1</v>
      </c>
      <c r="C7" s="28" t="s">
        <v>307</v>
      </c>
      <c r="D7" s="29" t="s">
        <v>308</v>
      </c>
      <c r="E7" s="29" t="s">
        <v>103</v>
      </c>
      <c r="F7" s="29">
        <v>2</v>
      </c>
      <c r="G7" s="36"/>
      <c r="H7" s="82">
        <v>34.480684987726804</v>
      </c>
      <c r="I7" s="82">
        <v>34.412252788900396</v>
      </c>
      <c r="J7" s="82">
        <v>34.376528518993325</v>
      </c>
      <c r="K7" s="82">
        <v>34.378672695481406</v>
      </c>
      <c r="L7" s="82">
        <v>34.397292855188581</v>
      </c>
      <c r="M7" s="82">
        <v>34.431177807385886</v>
      </c>
      <c r="N7" s="82">
        <v>34.458382209907938</v>
      </c>
      <c r="O7" s="82">
        <v>34.502155642917856</v>
      </c>
      <c r="P7" s="82">
        <v>34.55428713036472</v>
      </c>
      <c r="Q7" s="82">
        <v>34.595066729046955</v>
      </c>
      <c r="R7" s="82">
        <v>34.641702848222678</v>
      </c>
      <c r="S7" s="82">
        <v>34.688596244722213</v>
      </c>
      <c r="T7" s="82">
        <v>34.746796083525922</v>
      </c>
      <c r="U7" s="82">
        <v>34.798260813993771</v>
      </c>
      <c r="V7" s="82">
        <v>34.880430659151926</v>
      </c>
      <c r="W7" s="82">
        <v>34.972651170875437</v>
      </c>
      <c r="X7" s="82">
        <v>35.059998615420618</v>
      </c>
      <c r="Y7" s="82">
        <v>35.148787411764161</v>
      </c>
      <c r="Z7" s="82">
        <v>35.242218142550144</v>
      </c>
      <c r="AA7" s="82">
        <v>35.342599462175798</v>
      </c>
      <c r="AB7" s="82">
        <v>35.439324601332096</v>
      </c>
      <c r="AC7" s="82">
        <v>35.541102367164733</v>
      </c>
      <c r="AD7" s="82">
        <v>35.646599677409078</v>
      </c>
      <c r="AE7" s="82">
        <v>35.750161064412247</v>
      </c>
      <c r="AF7" s="82">
        <v>35.857498230572588</v>
      </c>
      <c r="AG7" s="83">
        <v>35.962736803053772</v>
      </c>
      <c r="AH7" s="83">
        <v>36.062889404396451</v>
      </c>
      <c r="AI7" s="83">
        <v>36.163871450457648</v>
      </c>
      <c r="AJ7" s="83">
        <v>36.265566173986961</v>
      </c>
      <c r="AK7" s="83">
        <v>36.363908418932823</v>
      </c>
      <c r="AL7" s="83">
        <v>36.461341549869303</v>
      </c>
      <c r="AM7" s="83">
        <v>36.559208008551195</v>
      </c>
      <c r="AN7" s="83">
        <v>36.657379442388986</v>
      </c>
      <c r="AO7" s="83">
        <v>36.755789094776638</v>
      </c>
      <c r="AP7" s="83">
        <v>36.854376712058958</v>
      </c>
      <c r="AQ7" s="83">
        <v>36.953087762602237</v>
      </c>
      <c r="AR7" s="83">
        <v>37.051872759764791</v>
      </c>
      <c r="AS7" s="83">
        <v>37.15068667384336</v>
      </c>
      <c r="AT7" s="83">
        <v>37.24948842032714</v>
      </c>
      <c r="AU7" s="83">
        <v>37.348240413692409</v>
      </c>
      <c r="AV7" s="83">
        <v>37.446908177575011</v>
      </c>
      <c r="AW7" s="83">
        <v>37.534813422472126</v>
      </c>
      <c r="AX7" s="83">
        <v>37.621040312163537</v>
      </c>
      <c r="AY7" s="83">
        <v>37.706996521760345</v>
      </c>
      <c r="AZ7" s="83">
        <v>37.792659169378723</v>
      </c>
      <c r="BA7" s="83">
        <v>37.878007199473537</v>
      </c>
      <c r="BB7" s="83">
        <v>37.963021202958998</v>
      </c>
      <c r="BC7" s="83">
        <v>38.047683257877317</v>
      </c>
      <c r="BD7" s="83">
        <v>38.131930906275642</v>
      </c>
      <c r="BE7" s="83">
        <v>38.215267643484218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309</v>
      </c>
      <c r="D8" s="26" t="s">
        <v>310</v>
      </c>
      <c r="E8" s="26" t="s">
        <v>103</v>
      </c>
      <c r="F8" s="26">
        <v>2</v>
      </c>
      <c r="G8" s="36"/>
      <c r="H8" s="82">
        <v>-8.5500856067118978</v>
      </c>
      <c r="I8" s="82">
        <v>-8.3013462252903114</v>
      </c>
      <c r="J8" s="82">
        <v>-8.0026900625467619</v>
      </c>
      <c r="K8" s="82">
        <v>6.3206116924793427</v>
      </c>
      <c r="L8" s="82">
        <v>6.6891750960648348</v>
      </c>
      <c r="M8" s="82">
        <v>6.7720459184409361</v>
      </c>
      <c r="N8" s="82">
        <v>6.6031155444602341</v>
      </c>
      <c r="O8" s="82">
        <v>-3.9666369213691297</v>
      </c>
      <c r="P8" s="82">
        <v>-4.2876897718151383</v>
      </c>
      <c r="Q8" s="82">
        <v>-4.6343255331606414</v>
      </c>
      <c r="R8" s="82">
        <v>-4.637652030388125</v>
      </c>
      <c r="S8" s="82">
        <v>-4.6407212502917972</v>
      </c>
      <c r="T8" s="82">
        <v>-4.6324840278912944</v>
      </c>
      <c r="U8" s="82">
        <v>-4.6309819138266519</v>
      </c>
      <c r="V8" s="82">
        <v>-4.5987746850717031</v>
      </c>
      <c r="W8" s="82">
        <v>-4.5690582596534171</v>
      </c>
      <c r="X8" s="82">
        <v>-4.5442149014134614</v>
      </c>
      <c r="Y8" s="82">
        <v>-4.5179301913751502</v>
      </c>
      <c r="Z8" s="82">
        <v>-4.4870035468943925</v>
      </c>
      <c r="AA8" s="82">
        <v>-4.4491263135739629</v>
      </c>
      <c r="AB8" s="82">
        <v>-4.4182074889499106</v>
      </c>
      <c r="AC8" s="82">
        <v>-4.3822360376495197</v>
      </c>
      <c r="AD8" s="82">
        <v>-4.3425450419374059</v>
      </c>
      <c r="AE8" s="82">
        <v>-4.3047899694664835</v>
      </c>
      <c r="AF8" s="82">
        <v>-4.2632591178383876</v>
      </c>
      <c r="AG8" s="83">
        <v>-4.2207244855722976</v>
      </c>
      <c r="AH8" s="83">
        <v>-4.1832758244447135</v>
      </c>
      <c r="AI8" s="83">
        <v>-4.1449977185986242</v>
      </c>
      <c r="AJ8" s="83">
        <v>-4.1060069352844053</v>
      </c>
      <c r="AK8" s="83">
        <v>-4.070368630553638</v>
      </c>
      <c r="AL8" s="83">
        <v>-4.0343155269622528</v>
      </c>
      <c r="AM8" s="83">
        <v>-3.9978290956254625</v>
      </c>
      <c r="AN8" s="83">
        <v>-3.961037689132759</v>
      </c>
      <c r="AO8" s="83">
        <v>-3.9240080640902093</v>
      </c>
      <c r="AP8" s="83">
        <v>-3.8868004741529845</v>
      </c>
      <c r="AQ8" s="83">
        <v>-3.851178756212299</v>
      </c>
      <c r="AR8" s="83">
        <v>-3.8154830916523395</v>
      </c>
      <c r="AS8" s="83">
        <v>-3.7797585101763715</v>
      </c>
      <c r="AT8" s="83">
        <v>-3.744046096295186</v>
      </c>
      <c r="AU8" s="83">
        <v>-3.7083834355325109</v>
      </c>
      <c r="AV8" s="83">
        <v>-3.6532238665871617</v>
      </c>
      <c r="AW8" s="83">
        <v>-3.6088268166272996</v>
      </c>
      <c r="AX8" s="83">
        <v>-3.5661081218731425</v>
      </c>
      <c r="AY8" s="83">
        <v>-3.5236601072135869</v>
      </c>
      <c r="AZ8" s="83">
        <v>-3.4815056545324623</v>
      </c>
      <c r="BA8" s="83">
        <v>-3.4294251002497447</v>
      </c>
      <c r="BB8" s="83">
        <v>-3.3776785725763787</v>
      </c>
      <c r="BC8" s="83">
        <v>-3.3262839934701489</v>
      </c>
      <c r="BD8" s="83">
        <v>-3.2753038208839271</v>
      </c>
      <c r="BE8" s="83">
        <v>-3.2252345594874399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311</v>
      </c>
      <c r="D9" s="26" t="s">
        <v>312</v>
      </c>
      <c r="E9" s="26" t="s">
        <v>103</v>
      </c>
      <c r="F9" s="26">
        <v>2</v>
      </c>
      <c r="G9" s="36"/>
      <c r="H9" s="82">
        <v>-18.550085606711896</v>
      </c>
      <c r="I9" s="82">
        <v>-18.30134622529031</v>
      </c>
      <c r="J9" s="82">
        <v>-18.002690062546762</v>
      </c>
      <c r="K9" s="82">
        <v>-3.6793883075206573</v>
      </c>
      <c r="L9" s="82">
        <v>-3.3108249039351652</v>
      </c>
      <c r="M9" s="82">
        <v>-3.2279540815590639</v>
      </c>
      <c r="N9" s="82">
        <v>-3.3968844555397659</v>
      </c>
      <c r="O9" s="82">
        <v>-13.96663692136913</v>
      </c>
      <c r="P9" s="82">
        <v>-14.287689771815138</v>
      </c>
      <c r="Q9" s="82">
        <v>-14.634325533160641</v>
      </c>
      <c r="R9" s="82">
        <v>-14.637652030388125</v>
      </c>
      <c r="S9" s="82">
        <v>-14.640721250291797</v>
      </c>
      <c r="T9" s="82">
        <v>-14.632484027891294</v>
      </c>
      <c r="U9" s="82">
        <v>-14.630981913826652</v>
      </c>
      <c r="V9" s="82">
        <v>-14.598774685071703</v>
      </c>
      <c r="W9" s="82">
        <v>-14.569058259653417</v>
      </c>
      <c r="X9" s="82">
        <v>-14.544214901413461</v>
      </c>
      <c r="Y9" s="82">
        <v>-14.51793019137515</v>
      </c>
      <c r="Z9" s="82">
        <v>-14.487003546894393</v>
      </c>
      <c r="AA9" s="82">
        <v>-14.449126313573963</v>
      </c>
      <c r="AB9" s="82">
        <v>-14.418207488949911</v>
      </c>
      <c r="AC9" s="82">
        <v>-14.38223603764952</v>
      </c>
      <c r="AD9" s="82">
        <v>-14.342545041937406</v>
      </c>
      <c r="AE9" s="82">
        <v>-14.304789969466484</v>
      </c>
      <c r="AF9" s="82">
        <v>-14.263259117838388</v>
      </c>
      <c r="AG9" s="83">
        <v>-14.220724485572298</v>
      </c>
      <c r="AH9" s="83">
        <v>-14.183275824444713</v>
      </c>
      <c r="AI9" s="83">
        <v>-14.144997718598624</v>
      </c>
      <c r="AJ9" s="83">
        <v>-14.106006935284405</v>
      </c>
      <c r="AK9" s="83">
        <v>-14.070368630553638</v>
      </c>
      <c r="AL9" s="83">
        <v>-14.034315526962253</v>
      </c>
      <c r="AM9" s="83">
        <v>-13.997829095625463</v>
      </c>
      <c r="AN9" s="83">
        <v>-13.961037689132759</v>
      </c>
      <c r="AO9" s="83">
        <v>-13.924008064090209</v>
      </c>
      <c r="AP9" s="83">
        <v>-13.886800474152984</v>
      </c>
      <c r="AQ9" s="83">
        <v>-13.851178756212299</v>
      </c>
      <c r="AR9" s="83">
        <v>-13.815483091652339</v>
      </c>
      <c r="AS9" s="83">
        <v>-13.779758510176372</v>
      </c>
      <c r="AT9" s="83">
        <v>-13.744046096295186</v>
      </c>
      <c r="AU9" s="83">
        <v>-13.708383435532511</v>
      </c>
      <c r="AV9" s="83">
        <v>-13.653223866587162</v>
      </c>
      <c r="AW9" s="83">
        <v>-13.6088268166273</v>
      </c>
      <c r="AX9" s="83">
        <v>-13.566108121873143</v>
      </c>
      <c r="AY9" s="83">
        <v>-13.523660107213587</v>
      </c>
      <c r="AZ9" s="83">
        <v>-13.481505654532462</v>
      </c>
      <c r="BA9" s="83">
        <v>-13.429425100249745</v>
      </c>
      <c r="BB9" s="83">
        <v>-13.377678572576379</v>
      </c>
      <c r="BC9" s="83">
        <v>-13.326283993470149</v>
      </c>
      <c r="BD9" s="83">
        <v>-13.275303820883927</v>
      </c>
      <c r="BE9" s="83">
        <v>-13.22523455948744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313</v>
      </c>
      <c r="D10" s="26" t="s">
        <v>314</v>
      </c>
      <c r="E10" s="26" t="s">
        <v>103</v>
      </c>
      <c r="F10" s="26">
        <v>2</v>
      </c>
      <c r="G10" s="36"/>
      <c r="H10" s="82">
        <v>3.5098027166753623</v>
      </c>
      <c r="I10" s="82">
        <v>3.6133347115959666</v>
      </c>
      <c r="J10" s="82">
        <v>3.7168667065165706</v>
      </c>
      <c r="K10" s="82">
        <v>3.820398701437175</v>
      </c>
      <c r="L10" s="82">
        <v>3.9239306963577789</v>
      </c>
      <c r="M10" s="82">
        <v>3.775719315601151</v>
      </c>
      <c r="N10" s="82">
        <v>3.6275079348445232</v>
      </c>
      <c r="O10" s="82">
        <v>3.4792965540878953</v>
      </c>
      <c r="P10" s="82">
        <v>3.3310851733312674</v>
      </c>
      <c r="Q10" s="82">
        <v>3.1828737925746395</v>
      </c>
      <c r="R10" s="82">
        <v>3.1914947983011981</v>
      </c>
      <c r="S10" s="82">
        <v>3.2001158040277575</v>
      </c>
      <c r="T10" s="82">
        <v>3.2087368097543161</v>
      </c>
      <c r="U10" s="82">
        <v>3.2173578154808755</v>
      </c>
      <c r="V10" s="82">
        <v>3.2259788212074341</v>
      </c>
      <c r="W10" s="82">
        <v>3.2617154113486091</v>
      </c>
      <c r="X10" s="82">
        <v>3.2974520014897846</v>
      </c>
      <c r="Y10" s="82">
        <v>3.3331885916309605</v>
      </c>
      <c r="Z10" s="82">
        <v>3.368925181772136</v>
      </c>
      <c r="AA10" s="82">
        <v>3.404661771913311</v>
      </c>
      <c r="AB10" s="82">
        <v>3.442101729457542</v>
      </c>
      <c r="AC10" s="82">
        <v>3.479541687001773</v>
      </c>
      <c r="AD10" s="82">
        <v>3.5169816445460045</v>
      </c>
      <c r="AE10" s="82">
        <v>3.5544216020902355</v>
      </c>
      <c r="AF10" s="82">
        <v>3.5918615596344665</v>
      </c>
      <c r="AG10" s="83">
        <v>3.6333331635079973</v>
      </c>
      <c r="AH10" s="83">
        <v>3.6748047673815281</v>
      </c>
      <c r="AI10" s="83">
        <v>3.7162763712550584</v>
      </c>
      <c r="AJ10" s="83">
        <v>3.7577479751285892</v>
      </c>
      <c r="AK10" s="83">
        <v>3.7992195790021199</v>
      </c>
      <c r="AL10" s="83">
        <v>3.8393165584785098</v>
      </c>
      <c r="AM10" s="83">
        <v>3.8794135379548993</v>
      </c>
      <c r="AN10" s="83">
        <v>3.9195105174312883</v>
      </c>
      <c r="AO10" s="83">
        <v>3.9596074969076778</v>
      </c>
      <c r="AP10" s="83">
        <v>3.9997044763840677</v>
      </c>
      <c r="AQ10" s="83">
        <v>4.0378163812939363</v>
      </c>
      <c r="AR10" s="83">
        <v>4.0759282862038049</v>
      </c>
      <c r="AS10" s="83">
        <v>4.1140401911136735</v>
      </c>
      <c r="AT10" s="83">
        <v>4.1521520960235421</v>
      </c>
      <c r="AU10" s="83">
        <v>4.1902640009334107</v>
      </c>
      <c r="AV10" s="83">
        <v>4.2367724148131272</v>
      </c>
      <c r="AW10" s="83">
        <v>4.2832808286928437</v>
      </c>
      <c r="AX10" s="83">
        <v>4.329789242572561</v>
      </c>
      <c r="AY10" s="83">
        <v>4.3762976564522775</v>
      </c>
      <c r="AZ10" s="83">
        <v>4.422806070331994</v>
      </c>
      <c r="BA10" s="83">
        <v>4.4750873540758711</v>
      </c>
      <c r="BB10" s="83">
        <v>4.52736863781975</v>
      </c>
      <c r="BC10" s="83">
        <v>4.579649921563627</v>
      </c>
      <c r="BD10" s="83">
        <v>4.6319312053075059</v>
      </c>
      <c r="BE10" s="83">
        <v>4.684212489051383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315</v>
      </c>
      <c r="D11" s="26" t="s">
        <v>316</v>
      </c>
      <c r="E11" s="26" t="s">
        <v>103</v>
      </c>
      <c r="F11" s="26">
        <v>2</v>
      </c>
      <c r="G11" s="36"/>
      <c r="H11" s="84">
        <v>-56.540573311114059</v>
      </c>
      <c r="I11" s="84">
        <v>-56.326933725786674</v>
      </c>
      <c r="J11" s="84">
        <v>-56.096085288056656</v>
      </c>
      <c r="K11" s="84">
        <v>-41.878459704439244</v>
      </c>
      <c r="L11" s="84">
        <v>-41.632048455481524</v>
      </c>
      <c r="M11" s="84">
        <v>-41.434851204546099</v>
      </c>
      <c r="N11" s="84">
        <v>-41.482774600292224</v>
      </c>
      <c r="O11" s="84">
        <v>-51.948089118374881</v>
      </c>
      <c r="P11" s="84">
        <v>-52.173062075511126</v>
      </c>
      <c r="Q11" s="84">
        <v>-52.412266054782236</v>
      </c>
      <c r="R11" s="84">
        <v>-52.470849676912003</v>
      </c>
      <c r="S11" s="84">
        <v>-52.52943329904177</v>
      </c>
      <c r="T11" s="84">
        <v>-52.58801692117153</v>
      </c>
      <c r="U11" s="84">
        <v>-52.646600543301297</v>
      </c>
      <c r="V11" s="84">
        <v>-52.705184165431064</v>
      </c>
      <c r="W11" s="84">
        <v>-52.803424841877465</v>
      </c>
      <c r="X11" s="84">
        <v>-52.901665518323867</v>
      </c>
      <c r="Y11" s="84">
        <v>-52.999906194770269</v>
      </c>
      <c r="Z11" s="84">
        <v>-53.09814687121667</v>
      </c>
      <c r="AA11" s="84">
        <v>-53.196387547663072</v>
      </c>
      <c r="AB11" s="84">
        <v>-53.299633819739547</v>
      </c>
      <c r="AC11" s="84">
        <v>-53.402880091816023</v>
      </c>
      <c r="AD11" s="84">
        <v>-53.506126363892491</v>
      </c>
      <c r="AE11" s="84">
        <v>-53.609372635968967</v>
      </c>
      <c r="AF11" s="84">
        <v>-53.712618908045442</v>
      </c>
      <c r="AG11" s="85">
        <v>-53.816794452134069</v>
      </c>
      <c r="AH11" s="85">
        <v>-53.920969996222695</v>
      </c>
      <c r="AI11" s="85">
        <v>-54.025145540311328</v>
      </c>
      <c r="AJ11" s="85">
        <v>-54.129321084399955</v>
      </c>
      <c r="AK11" s="85">
        <v>-54.233496628488581</v>
      </c>
      <c r="AL11" s="85">
        <v>-54.334973635310064</v>
      </c>
      <c r="AM11" s="85">
        <v>-54.436450642131554</v>
      </c>
      <c r="AN11" s="85">
        <v>-54.537927648953037</v>
      </c>
      <c r="AO11" s="85">
        <v>-54.639404655774527</v>
      </c>
      <c r="AP11" s="85">
        <v>-54.74088166259601</v>
      </c>
      <c r="AQ11" s="85">
        <v>-54.842082900108473</v>
      </c>
      <c r="AR11" s="85">
        <v>-54.943284137620935</v>
      </c>
      <c r="AS11" s="85">
        <v>-55.044485375133405</v>
      </c>
      <c r="AT11" s="85">
        <v>-55.145686612645868</v>
      </c>
      <c r="AU11" s="85">
        <v>-55.24688785015833</v>
      </c>
      <c r="AV11" s="85">
        <v>-55.336904458975297</v>
      </c>
      <c r="AW11" s="85">
        <v>-55.426921067792271</v>
      </c>
      <c r="AX11" s="85">
        <v>-55.516937676609238</v>
      </c>
      <c r="AY11" s="85">
        <v>-55.606954285426212</v>
      </c>
      <c r="AZ11" s="85">
        <v>-55.696970894243179</v>
      </c>
      <c r="BA11" s="85">
        <v>-55.782519653799156</v>
      </c>
      <c r="BB11" s="85">
        <v>-55.868068413355125</v>
      </c>
      <c r="BC11" s="85">
        <v>-55.953617172911095</v>
      </c>
      <c r="BD11" s="85">
        <v>-56.039165932467071</v>
      </c>
      <c r="BE11" s="85">
        <v>-56.124714692023041</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115</v>
      </c>
    </row>
    <row r="16" spans="1:88" ht="13.95" customHeight="1" x14ac:dyDescent="0.25"/>
    <row r="17" spans="2:9" ht="13.95" customHeight="1" x14ac:dyDescent="0.25">
      <c r="B17" s="46"/>
      <c r="C17" t="s">
        <v>116</v>
      </c>
    </row>
    <row r="18" spans="2:9" ht="13.95" customHeight="1" x14ac:dyDescent="0.25"/>
    <row r="19" spans="2:9" ht="13.95" customHeight="1" x14ac:dyDescent="0.25">
      <c r="B19" s="47"/>
      <c r="C19" t="s">
        <v>117</v>
      </c>
    </row>
    <row r="20" spans="2:9" ht="13.95" customHeight="1" x14ac:dyDescent="0.25"/>
    <row r="21" spans="2:9" ht="13.95" customHeight="1" x14ac:dyDescent="0.25"/>
    <row r="22" spans="2:9" ht="13.95" customHeight="1" x14ac:dyDescent="0.25"/>
    <row r="23" spans="2:9" ht="13.95" customHeight="1" x14ac:dyDescent="0.3">
      <c r="B23" s="123" t="s">
        <v>317</v>
      </c>
      <c r="C23" s="124"/>
      <c r="D23" s="124"/>
      <c r="E23" s="124"/>
      <c r="F23" s="124"/>
      <c r="G23" s="124"/>
      <c r="H23" s="124"/>
      <c r="I23" s="125"/>
    </row>
    <row r="24" spans="2:9" ht="13.95" customHeight="1" x14ac:dyDescent="0.25"/>
    <row r="25" spans="2:9" s="6" customFormat="1" x14ac:dyDescent="0.25">
      <c r="B25" s="48" t="s">
        <v>71</v>
      </c>
      <c r="C25" s="126" t="s">
        <v>120</v>
      </c>
      <c r="D25" s="126"/>
      <c r="E25" s="126"/>
      <c r="F25" s="126"/>
      <c r="G25" s="126"/>
      <c r="H25" s="126"/>
      <c r="I25" s="126"/>
    </row>
    <row r="26" spans="2:9" s="6" customFormat="1" ht="72.45" customHeight="1" x14ac:dyDescent="0.25">
      <c r="B26" s="49">
        <v>1</v>
      </c>
      <c r="C26" s="114" t="s">
        <v>318</v>
      </c>
      <c r="D26" s="115"/>
      <c r="E26" s="115"/>
      <c r="F26" s="115"/>
      <c r="G26" s="115"/>
      <c r="H26" s="115"/>
      <c r="I26" s="115"/>
    </row>
    <row r="27" spans="2:9" s="6" customFormat="1" ht="54" customHeight="1" x14ac:dyDescent="0.25">
      <c r="B27" s="49">
        <v>2</v>
      </c>
      <c r="C27" s="114" t="s">
        <v>319</v>
      </c>
      <c r="D27" s="115"/>
      <c r="E27" s="115"/>
      <c r="F27" s="115"/>
      <c r="G27" s="115"/>
      <c r="H27" s="115"/>
      <c r="I27" s="115"/>
    </row>
    <row r="28" spans="2:9" s="6" customFormat="1" ht="54" customHeight="1" x14ac:dyDescent="0.25">
      <c r="B28" s="49">
        <v>3</v>
      </c>
      <c r="C28" s="114" t="s">
        <v>320</v>
      </c>
      <c r="D28" s="115"/>
      <c r="E28" s="115"/>
      <c r="F28" s="115"/>
      <c r="G28" s="115"/>
      <c r="H28" s="115"/>
      <c r="I28" s="115"/>
    </row>
    <row r="29" spans="2:9" s="6" customFormat="1" ht="54" customHeight="1" x14ac:dyDescent="0.25">
      <c r="B29" s="49">
        <v>4</v>
      </c>
      <c r="C29" s="114" t="s">
        <v>321</v>
      </c>
      <c r="D29" s="115"/>
      <c r="E29" s="115"/>
      <c r="F29" s="115"/>
      <c r="G29" s="115"/>
      <c r="H29" s="115"/>
      <c r="I29" s="115"/>
    </row>
    <row r="30" spans="2:9" s="6" customFormat="1" ht="54" customHeight="1" x14ac:dyDescent="0.25">
      <c r="B30" s="49">
        <v>5</v>
      </c>
      <c r="C30" s="114" t="s">
        <v>322</v>
      </c>
      <c r="D30" s="115"/>
      <c r="E30" s="115"/>
      <c r="F30" s="115"/>
      <c r="G30" s="115"/>
      <c r="H30" s="115"/>
      <c r="I30" s="115"/>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1" sqref="E11"/>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323</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71</v>
      </c>
      <c r="C6" s="17" t="s">
        <v>154</v>
      </c>
      <c r="D6" s="18" t="s">
        <v>73</v>
      </c>
      <c r="E6" s="18" t="s">
        <v>74</v>
      </c>
      <c r="F6" s="75" t="s">
        <v>75</v>
      </c>
      <c r="G6" s="36"/>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1.75" customHeight="1" x14ac:dyDescent="0.25">
      <c r="B7" s="56">
        <v>1</v>
      </c>
      <c r="C7" s="28" t="s">
        <v>324</v>
      </c>
      <c r="D7" s="29" t="s">
        <v>325</v>
      </c>
      <c r="E7" s="29" t="s">
        <v>103</v>
      </c>
      <c r="F7" s="29">
        <v>2</v>
      </c>
      <c r="G7" s="36"/>
      <c r="H7" s="82">
        <v>81.386892493176973</v>
      </c>
      <c r="I7" s="82">
        <v>81.635631874598559</v>
      </c>
      <c r="J7" s="82">
        <v>81.9342880373421</v>
      </c>
      <c r="K7" s="82">
        <v>82.257589792368208</v>
      </c>
      <c r="L7" s="82">
        <v>82.626153195953705</v>
      </c>
      <c r="M7" s="82">
        <v>82.472283245138982</v>
      </c>
      <c r="N7" s="82">
        <v>82.303352871158282</v>
      </c>
      <c r="O7" s="82">
        <v>86.633600405328934</v>
      </c>
      <c r="P7" s="82">
        <v>86.312547554882912</v>
      </c>
      <c r="Q7" s="82">
        <v>85.965911793537416</v>
      </c>
      <c r="R7" s="82">
        <v>85.962585296309925</v>
      </c>
      <c r="S7" s="82">
        <v>85.95951607640626</v>
      </c>
      <c r="T7" s="82">
        <v>85.96775329880677</v>
      </c>
      <c r="U7" s="82">
        <v>85.969255412871405</v>
      </c>
      <c r="V7" s="82">
        <v>86.001462641626347</v>
      </c>
      <c r="W7" s="82">
        <v>86.031179067044633</v>
      </c>
      <c r="X7" s="82">
        <v>86.056022425284596</v>
      </c>
      <c r="Y7" s="82">
        <v>86.082307135322907</v>
      </c>
      <c r="Z7" s="82">
        <v>86.113233779803664</v>
      </c>
      <c r="AA7" s="82">
        <v>86.151111013124094</v>
      </c>
      <c r="AB7" s="82">
        <v>86.182029837748146</v>
      </c>
      <c r="AC7" s="82">
        <v>86.218001289048544</v>
      </c>
      <c r="AD7" s="82">
        <v>86.257692284760651</v>
      </c>
      <c r="AE7" s="82">
        <v>86.295447357231581</v>
      </c>
      <c r="AF7" s="82">
        <v>86.336978208859676</v>
      </c>
      <c r="AG7" s="83">
        <v>86.379512841125759</v>
      </c>
      <c r="AH7" s="83">
        <v>86.416961502253343</v>
      </c>
      <c r="AI7" s="83">
        <v>86.455239608099433</v>
      </c>
      <c r="AJ7" s="83">
        <v>86.494230391413652</v>
      </c>
      <c r="AK7" s="83">
        <v>86.529868696144419</v>
      </c>
      <c r="AL7" s="83">
        <v>86.565921799735804</v>
      </c>
      <c r="AM7" s="83">
        <v>86.602408231072587</v>
      </c>
      <c r="AN7" s="83">
        <v>86.639199637565298</v>
      </c>
      <c r="AO7" s="83">
        <v>86.676229262607848</v>
      </c>
      <c r="AP7" s="83">
        <v>86.713436852545072</v>
      </c>
      <c r="AQ7" s="83">
        <v>86.749058570485758</v>
      </c>
      <c r="AR7" s="83">
        <v>86.78475423504571</v>
      </c>
      <c r="AS7" s="83">
        <v>86.820478816521685</v>
      </c>
      <c r="AT7" s="83">
        <v>86.856191230402871</v>
      </c>
      <c r="AU7" s="83">
        <v>86.891853891165539</v>
      </c>
      <c r="AV7" s="83">
        <v>86.947013460110895</v>
      </c>
      <c r="AW7" s="83">
        <v>86.99141051007075</v>
      </c>
      <c r="AX7" s="83">
        <v>87.034129204824922</v>
      </c>
      <c r="AY7" s="83">
        <v>87.076577219484477</v>
      </c>
      <c r="AZ7" s="83">
        <v>87.118731672165595</v>
      </c>
      <c r="BA7" s="83">
        <v>87.170812226448305</v>
      </c>
      <c r="BB7" s="83">
        <v>87.222558754121678</v>
      </c>
      <c r="BC7" s="83">
        <v>87.273953333227908</v>
      </c>
      <c r="BD7" s="83">
        <v>87.32493350581413</v>
      </c>
      <c r="BE7" s="83">
        <v>87.375002767210617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243</v>
      </c>
      <c r="D8" s="26" t="s">
        <v>326</v>
      </c>
      <c r="E8" s="26" t="s">
        <v>103</v>
      </c>
      <c r="F8" s="26">
        <v>2</v>
      </c>
      <c r="G8" s="36"/>
      <c r="H8" s="82">
        <v>5.25</v>
      </c>
      <c r="I8" s="82">
        <v>5.25</v>
      </c>
      <c r="J8" s="82">
        <v>5.25</v>
      </c>
      <c r="K8" s="82">
        <v>5.25</v>
      </c>
      <c r="L8" s="82">
        <v>5.25</v>
      </c>
      <c r="M8" s="82">
        <v>5.25</v>
      </c>
      <c r="N8" s="82">
        <v>5.25</v>
      </c>
      <c r="O8" s="82">
        <v>5.25</v>
      </c>
      <c r="P8" s="82">
        <v>5.25</v>
      </c>
      <c r="Q8" s="82">
        <v>5.25</v>
      </c>
      <c r="R8" s="82">
        <v>5.25</v>
      </c>
      <c r="S8" s="82">
        <v>5.25</v>
      </c>
      <c r="T8" s="82">
        <v>5.25</v>
      </c>
      <c r="U8" s="82">
        <v>5.25</v>
      </c>
      <c r="V8" s="82">
        <v>5.25</v>
      </c>
      <c r="W8" s="82">
        <v>5.25</v>
      </c>
      <c r="X8" s="82">
        <v>5.25</v>
      </c>
      <c r="Y8" s="82">
        <v>5.25</v>
      </c>
      <c r="Z8" s="82">
        <v>5.25</v>
      </c>
      <c r="AA8" s="82">
        <v>5.25</v>
      </c>
      <c r="AB8" s="82">
        <v>5.25</v>
      </c>
      <c r="AC8" s="82">
        <v>5.25</v>
      </c>
      <c r="AD8" s="82">
        <v>5.25</v>
      </c>
      <c r="AE8" s="82">
        <v>5.25</v>
      </c>
      <c r="AF8" s="82">
        <v>5.25</v>
      </c>
      <c r="AG8" s="83">
        <v>5.25</v>
      </c>
      <c r="AH8" s="83">
        <v>5.25</v>
      </c>
      <c r="AI8" s="83">
        <v>5.25</v>
      </c>
      <c r="AJ8" s="83">
        <v>5.25</v>
      </c>
      <c r="AK8" s="83">
        <v>5.25</v>
      </c>
      <c r="AL8" s="83">
        <v>5.25</v>
      </c>
      <c r="AM8" s="83">
        <v>5.25</v>
      </c>
      <c r="AN8" s="83">
        <v>5.25</v>
      </c>
      <c r="AO8" s="83">
        <v>5.25</v>
      </c>
      <c r="AP8" s="83">
        <v>5.25</v>
      </c>
      <c r="AQ8" s="83">
        <v>5.25</v>
      </c>
      <c r="AR8" s="83">
        <v>5.25</v>
      </c>
      <c r="AS8" s="83">
        <v>5.25</v>
      </c>
      <c r="AT8" s="83">
        <v>5.25</v>
      </c>
      <c r="AU8" s="83">
        <v>5.25</v>
      </c>
      <c r="AV8" s="83">
        <v>5.25</v>
      </c>
      <c r="AW8" s="83">
        <v>5.25</v>
      </c>
      <c r="AX8" s="83">
        <v>5.25</v>
      </c>
      <c r="AY8" s="83">
        <v>5.25</v>
      </c>
      <c r="AZ8" s="83">
        <v>5.25</v>
      </c>
      <c r="BA8" s="83">
        <v>5.25</v>
      </c>
      <c r="BB8" s="83">
        <v>5.25</v>
      </c>
      <c r="BC8" s="83">
        <v>5.25</v>
      </c>
      <c r="BD8" s="83">
        <v>5.25</v>
      </c>
      <c r="BE8" s="83">
        <v>5.25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245</v>
      </c>
      <c r="D9" s="26" t="s">
        <v>327</v>
      </c>
      <c r="E9" s="26" t="s">
        <v>103</v>
      </c>
      <c r="F9" s="26">
        <v>2</v>
      </c>
      <c r="G9" s="36"/>
      <c r="H9" s="84">
        <v>15.586978099888876</v>
      </c>
      <c r="I9" s="84">
        <v>15.586978099888876</v>
      </c>
      <c r="J9" s="84">
        <v>15.586978099888876</v>
      </c>
      <c r="K9" s="84">
        <v>1.5869780998888761</v>
      </c>
      <c r="L9" s="84">
        <v>1.5869780998888761</v>
      </c>
      <c r="M9" s="84">
        <v>1.350237326698057</v>
      </c>
      <c r="N9" s="84">
        <v>1.350237326698057</v>
      </c>
      <c r="O9" s="84">
        <v>1.350237326698057</v>
      </c>
      <c r="P9" s="84">
        <v>1.350237326698057</v>
      </c>
      <c r="Q9" s="84">
        <v>1.350237326698057</v>
      </c>
      <c r="R9" s="84">
        <v>1.350237326698057</v>
      </c>
      <c r="S9" s="84">
        <v>1.350237326698057</v>
      </c>
      <c r="T9" s="84">
        <v>1.350237326698057</v>
      </c>
      <c r="U9" s="84">
        <v>1.350237326698057</v>
      </c>
      <c r="V9" s="84">
        <v>1.350237326698057</v>
      </c>
      <c r="W9" s="84">
        <v>1.350237326698057</v>
      </c>
      <c r="X9" s="84">
        <v>1.350237326698057</v>
      </c>
      <c r="Y9" s="84">
        <v>1.350237326698057</v>
      </c>
      <c r="Z9" s="84">
        <v>1.350237326698057</v>
      </c>
      <c r="AA9" s="84">
        <v>1.350237326698057</v>
      </c>
      <c r="AB9" s="84">
        <v>1.350237326698057</v>
      </c>
      <c r="AC9" s="84">
        <v>1.350237326698057</v>
      </c>
      <c r="AD9" s="84">
        <v>1.350237326698057</v>
      </c>
      <c r="AE9" s="84">
        <v>1.350237326698057</v>
      </c>
      <c r="AF9" s="84">
        <v>1.350237326698057</v>
      </c>
      <c r="AG9" s="85">
        <v>1.350237326698057</v>
      </c>
      <c r="AH9" s="85">
        <v>1.350237326698057</v>
      </c>
      <c r="AI9" s="85">
        <v>1.350237326698057</v>
      </c>
      <c r="AJ9" s="85">
        <v>1.350237326698057</v>
      </c>
      <c r="AK9" s="85">
        <v>1.350237326698057</v>
      </c>
      <c r="AL9" s="85">
        <v>1.350237326698057</v>
      </c>
      <c r="AM9" s="85">
        <v>1.350237326698057</v>
      </c>
      <c r="AN9" s="85">
        <v>1.350237326698057</v>
      </c>
      <c r="AO9" s="85">
        <v>1.350237326698057</v>
      </c>
      <c r="AP9" s="85">
        <v>1.350237326698057</v>
      </c>
      <c r="AQ9" s="85">
        <v>1.350237326698057</v>
      </c>
      <c r="AR9" s="85">
        <v>1.350237326698057</v>
      </c>
      <c r="AS9" s="85">
        <v>1.350237326698057</v>
      </c>
      <c r="AT9" s="85">
        <v>1.350237326698057</v>
      </c>
      <c r="AU9" s="85">
        <v>1.350237326698057</v>
      </c>
      <c r="AV9" s="85">
        <v>1.350237326698057</v>
      </c>
      <c r="AW9" s="85">
        <v>1.350237326698057</v>
      </c>
      <c r="AX9" s="85">
        <v>1.350237326698057</v>
      </c>
      <c r="AY9" s="85">
        <v>1.350237326698057</v>
      </c>
      <c r="AZ9" s="85">
        <v>1.350237326698057</v>
      </c>
      <c r="BA9" s="85">
        <v>1.350237326698057</v>
      </c>
      <c r="BB9" s="85">
        <v>1.350237326698057</v>
      </c>
      <c r="BC9" s="85">
        <v>1.350237326698057</v>
      </c>
      <c r="BD9" s="85">
        <v>1.350237326698057</v>
      </c>
      <c r="BE9" s="85">
        <v>1.350237326698057</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115</v>
      </c>
    </row>
    <row r="14" spans="1:88" x14ac:dyDescent="0.25"/>
    <row r="15" spans="1:88" x14ac:dyDescent="0.25">
      <c r="B15" s="46"/>
      <c r="C15" t="s">
        <v>116</v>
      </c>
    </row>
    <row r="16" spans="1:88" x14ac:dyDescent="0.25"/>
    <row r="17" spans="2:9" x14ac:dyDescent="0.25">
      <c r="B17" s="47"/>
      <c r="C17" t="s">
        <v>117</v>
      </c>
    </row>
    <row r="18" spans="2:9" x14ac:dyDescent="0.25"/>
    <row r="19" spans="2:9" x14ac:dyDescent="0.25"/>
    <row r="20" spans="2:9" x14ac:dyDescent="0.25"/>
    <row r="21" spans="2:9" ht="14.4" x14ac:dyDescent="0.3">
      <c r="B21" s="123" t="s">
        <v>328</v>
      </c>
      <c r="C21" s="124"/>
      <c r="D21" s="124"/>
      <c r="E21" s="124"/>
      <c r="F21" s="124"/>
      <c r="G21" s="124"/>
      <c r="H21" s="124"/>
      <c r="I21" s="125"/>
    </row>
    <row r="22" spans="2:9" x14ac:dyDescent="0.25"/>
    <row r="23" spans="2:9" s="6" customFormat="1" x14ac:dyDescent="0.25">
      <c r="B23" s="48" t="s">
        <v>71</v>
      </c>
      <c r="C23" s="126" t="s">
        <v>120</v>
      </c>
      <c r="D23" s="126"/>
      <c r="E23" s="126"/>
      <c r="F23" s="126"/>
      <c r="G23" s="126"/>
      <c r="H23" s="126"/>
      <c r="I23" s="126"/>
    </row>
    <row r="24" spans="2:9" s="6" customFormat="1" ht="75.45" customHeight="1" x14ac:dyDescent="0.25">
      <c r="B24" s="49">
        <v>1</v>
      </c>
      <c r="C24" s="114" t="s">
        <v>329</v>
      </c>
      <c r="D24" s="115"/>
      <c r="E24" s="115"/>
      <c r="F24" s="115"/>
      <c r="G24" s="115"/>
      <c r="H24" s="115"/>
      <c r="I24" s="115"/>
    </row>
    <row r="25" spans="2:9" s="6" customFormat="1" ht="118.5" customHeight="1" x14ac:dyDescent="0.25">
      <c r="B25" s="49">
        <v>2</v>
      </c>
      <c r="C25" s="114" t="s">
        <v>330</v>
      </c>
      <c r="D25" s="115"/>
      <c r="E25" s="115"/>
      <c r="F25" s="115"/>
      <c r="G25" s="115"/>
      <c r="H25" s="115"/>
      <c r="I25" s="115"/>
    </row>
    <row r="26" spans="2:9" s="6" customFormat="1" ht="85.5" customHeight="1" x14ac:dyDescent="0.25">
      <c r="B26" s="49">
        <v>3</v>
      </c>
      <c r="C26" s="114" t="s">
        <v>331</v>
      </c>
      <c r="D26" s="115"/>
      <c r="E26" s="115"/>
      <c r="F26" s="115"/>
      <c r="G26" s="115"/>
      <c r="H26" s="115"/>
      <c r="I26" s="115"/>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0" sqref="H10"/>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332</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71</v>
      </c>
      <c r="C6" s="17" t="s">
        <v>154</v>
      </c>
      <c r="D6" s="18" t="s">
        <v>73</v>
      </c>
      <c r="E6" s="18" t="s">
        <v>74</v>
      </c>
      <c r="F6" s="75" t="s">
        <v>75</v>
      </c>
      <c r="G6" s="36"/>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2.8" x14ac:dyDescent="0.25">
      <c r="B7" s="56">
        <v>1</v>
      </c>
      <c r="C7" s="28" t="s">
        <v>255</v>
      </c>
      <c r="D7" s="29" t="s">
        <v>333</v>
      </c>
      <c r="E7" s="29" t="s">
        <v>103</v>
      </c>
      <c r="F7" s="29">
        <v>2</v>
      </c>
      <c r="H7" s="82">
        <v>7.0228679641684444</v>
      </c>
      <c r="I7" s="82">
        <v>7.0362960099890346</v>
      </c>
      <c r="J7" s="82">
        <v>7.0497240558096248</v>
      </c>
      <c r="K7" s="82">
        <v>7.063152101630215</v>
      </c>
      <c r="L7" s="82">
        <v>7.0765801474508052</v>
      </c>
      <c r="M7" s="82">
        <v>7.0900081932713954</v>
      </c>
      <c r="N7" s="82">
        <v>7.1034362390919856</v>
      </c>
      <c r="O7" s="82">
        <v>7.1168642849125758</v>
      </c>
      <c r="P7" s="82">
        <v>7.130292330733166</v>
      </c>
      <c r="Q7" s="82">
        <v>7.1437203765537562</v>
      </c>
      <c r="R7" s="82">
        <v>7.1571484223743465</v>
      </c>
      <c r="S7" s="82">
        <v>7.1705764681949367</v>
      </c>
      <c r="T7" s="82">
        <v>7.1840045140155269</v>
      </c>
      <c r="U7" s="82">
        <v>7.1974325598361171</v>
      </c>
      <c r="V7" s="82">
        <v>7.2108606056567073</v>
      </c>
      <c r="W7" s="82">
        <v>7.2242886514772975</v>
      </c>
      <c r="X7" s="82">
        <v>7.2377166972978877</v>
      </c>
      <c r="Y7" s="82">
        <v>7.2511447431184779</v>
      </c>
      <c r="Z7" s="82">
        <v>7.2645727889390681</v>
      </c>
      <c r="AA7" s="82">
        <v>7.2780008347596583</v>
      </c>
      <c r="AB7" s="82">
        <v>7.2914288805802485</v>
      </c>
      <c r="AC7" s="82">
        <v>7.3048569264008387</v>
      </c>
      <c r="AD7" s="82">
        <v>7.3182849722214289</v>
      </c>
      <c r="AE7" s="82">
        <v>7.3317130180420191</v>
      </c>
      <c r="AF7" s="82">
        <v>7.3451410638626093</v>
      </c>
      <c r="AG7" s="83">
        <v>7.3585691096831995</v>
      </c>
      <c r="AH7" s="83">
        <v>7.3719971555037898</v>
      </c>
      <c r="AI7" s="83">
        <v>7.38542520132438</v>
      </c>
      <c r="AJ7" s="83">
        <v>7.3988532471449702</v>
      </c>
      <c r="AK7" s="83">
        <v>7.4122812929655604</v>
      </c>
      <c r="AL7" s="83">
        <v>7.4257093387861506</v>
      </c>
      <c r="AM7" s="83">
        <v>7.4391373846067408</v>
      </c>
      <c r="AN7" s="83">
        <v>7.452565430427331</v>
      </c>
      <c r="AO7" s="83">
        <v>7.4659934762479212</v>
      </c>
      <c r="AP7" s="83">
        <v>7.4794215220685114</v>
      </c>
      <c r="AQ7" s="83">
        <v>7.4928495678891016</v>
      </c>
      <c r="AR7" s="83">
        <v>7.5062776137096918</v>
      </c>
      <c r="AS7" s="83">
        <v>7.519705659530282</v>
      </c>
      <c r="AT7" s="83">
        <v>7.5331337053508722</v>
      </c>
      <c r="AU7" s="83">
        <v>7.5465617511714616</v>
      </c>
      <c r="AV7" s="83">
        <v>7.5599897969920526</v>
      </c>
      <c r="AW7" s="83">
        <v>7.5734178428126429</v>
      </c>
      <c r="AX7" s="83">
        <v>7.5868458886332331</v>
      </c>
      <c r="AY7" s="83">
        <v>7.6002739344538233</v>
      </c>
      <c r="AZ7" s="83">
        <v>7.6137019802744135</v>
      </c>
      <c r="BA7" s="83">
        <v>7.6271300260950037</v>
      </c>
      <c r="BB7" s="83">
        <v>7.6405580719155939</v>
      </c>
      <c r="BC7" s="83">
        <v>7.6539861177361841</v>
      </c>
      <c r="BD7" s="83">
        <v>7.6674141635567743</v>
      </c>
      <c r="BE7" s="83">
        <v>7.6808422093773645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257</v>
      </c>
      <c r="D8" s="26" t="s">
        <v>334</v>
      </c>
      <c r="E8" s="26" t="s">
        <v>103</v>
      </c>
      <c r="F8" s="26">
        <v>2</v>
      </c>
      <c r="H8" s="82">
        <v>0.17792862343286489</v>
      </c>
      <c r="I8" s="82">
        <v>0.17826883112585315</v>
      </c>
      <c r="J8" s="82">
        <v>0.17860903881884141</v>
      </c>
      <c r="K8" s="82">
        <v>0.17894924651182967</v>
      </c>
      <c r="L8" s="82">
        <v>0.17928945420481793</v>
      </c>
      <c r="M8" s="82">
        <v>0.17962966189780619</v>
      </c>
      <c r="N8" s="82">
        <v>0.17996986959079445</v>
      </c>
      <c r="O8" s="82">
        <v>0.1803100772837827</v>
      </c>
      <c r="P8" s="82">
        <v>0.18065028497677096</v>
      </c>
      <c r="Q8" s="82">
        <v>0.18099049266975922</v>
      </c>
      <c r="R8" s="82">
        <v>0.18133070036274748</v>
      </c>
      <c r="S8" s="82">
        <v>0.18167090805573574</v>
      </c>
      <c r="T8" s="82">
        <v>0.182011115748724</v>
      </c>
      <c r="U8" s="82">
        <v>0.18235132344171226</v>
      </c>
      <c r="V8" s="82">
        <v>0.18269153113470052</v>
      </c>
      <c r="W8" s="82">
        <v>0.18303173882768878</v>
      </c>
      <c r="X8" s="82">
        <v>0.18337194652067704</v>
      </c>
      <c r="Y8" s="82">
        <v>0.1837121542136653</v>
      </c>
      <c r="Z8" s="82">
        <v>0.18405236190665356</v>
      </c>
      <c r="AA8" s="82">
        <v>0.18439256959964181</v>
      </c>
      <c r="AB8" s="82">
        <v>0.18473277729263007</v>
      </c>
      <c r="AC8" s="82">
        <v>0.18507298498561833</v>
      </c>
      <c r="AD8" s="82">
        <v>0.18541319267860659</v>
      </c>
      <c r="AE8" s="82">
        <v>0.18575340037159485</v>
      </c>
      <c r="AF8" s="82">
        <v>0.18609360806458311</v>
      </c>
      <c r="AG8" s="83">
        <v>0.18643381575757137</v>
      </c>
      <c r="AH8" s="83">
        <v>0.18677402345055963</v>
      </c>
      <c r="AI8" s="83">
        <v>0.18711423114354789</v>
      </c>
      <c r="AJ8" s="83">
        <v>0.18745443883653615</v>
      </c>
      <c r="AK8" s="83">
        <v>0.18779464652952441</v>
      </c>
      <c r="AL8" s="83">
        <v>0.18813485422251267</v>
      </c>
      <c r="AM8" s="83">
        <v>0.18847506191550092</v>
      </c>
      <c r="AN8" s="83">
        <v>0.18881526960848918</v>
      </c>
      <c r="AO8" s="83">
        <v>0.18915547730147744</v>
      </c>
      <c r="AP8" s="83">
        <v>0.1894956849944657</v>
      </c>
      <c r="AQ8" s="83">
        <v>0.18983589268745396</v>
      </c>
      <c r="AR8" s="83">
        <v>0.19017610038044222</v>
      </c>
      <c r="AS8" s="83">
        <v>0.19051630807343048</v>
      </c>
      <c r="AT8" s="83">
        <v>0.19085651576641874</v>
      </c>
      <c r="AU8" s="83">
        <v>0.191196723459407</v>
      </c>
      <c r="AV8" s="83">
        <v>0.19153693115239526</v>
      </c>
      <c r="AW8" s="83">
        <v>0.19187713884538352</v>
      </c>
      <c r="AX8" s="83">
        <v>0.19221734653837177</v>
      </c>
      <c r="AY8" s="83">
        <v>0.19255755423136003</v>
      </c>
      <c r="AZ8" s="83">
        <v>0.19289776192434829</v>
      </c>
      <c r="BA8" s="83">
        <v>0.19323796961733655</v>
      </c>
      <c r="BB8" s="83">
        <v>0.19357817731032481</v>
      </c>
      <c r="BC8" s="83">
        <v>0.19391838500331307</v>
      </c>
      <c r="BD8" s="83">
        <v>0.19425859269630133</v>
      </c>
      <c r="BE8" s="83">
        <v>0.19459880038928959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259</v>
      </c>
      <c r="D9" s="26" t="s">
        <v>335</v>
      </c>
      <c r="E9" s="26" t="s">
        <v>103</v>
      </c>
      <c r="F9" s="26">
        <v>2</v>
      </c>
      <c r="H9" s="82">
        <v>18.451868390925746</v>
      </c>
      <c r="I9" s="82">
        <v>18.287024168140796</v>
      </c>
      <c r="J9" s="82">
        <v>18.161207172799802</v>
      </c>
      <c r="K9" s="82">
        <v>18.059388462701559</v>
      </c>
      <c r="L9" s="82">
        <v>17.961982170280198</v>
      </c>
      <c r="M9" s="82">
        <v>17.889016919169745</v>
      </c>
      <c r="N9" s="82">
        <v>17.809293520929678</v>
      </c>
      <c r="O9" s="82">
        <v>17.744313491153534</v>
      </c>
      <c r="P9" s="82">
        <v>17.676501115496183</v>
      </c>
      <c r="Q9" s="82">
        <v>17.607912373532034</v>
      </c>
      <c r="R9" s="82">
        <v>17.164371230151168</v>
      </c>
      <c r="S9" s="82">
        <v>17.200696965965022</v>
      </c>
      <c r="T9" s="82">
        <v>17.247064667411898</v>
      </c>
      <c r="U9" s="82">
        <v>17.287050668203459</v>
      </c>
      <c r="V9" s="82">
        <v>17.355297531134617</v>
      </c>
      <c r="W9" s="82">
        <v>16.942580095801283</v>
      </c>
      <c r="X9" s="82">
        <v>17.015106339831693</v>
      </c>
      <c r="Y9" s="82">
        <v>17.088853056012237</v>
      </c>
      <c r="Z9" s="82">
        <v>17.166770701741573</v>
      </c>
      <c r="AA9" s="82">
        <v>17.2509435383251</v>
      </c>
      <c r="AB9" s="82">
        <v>16.841535491133701</v>
      </c>
      <c r="AC9" s="82">
        <v>16.926738710732849</v>
      </c>
      <c r="AD9" s="82">
        <v>17.015254260055006</v>
      </c>
      <c r="AE9" s="82">
        <v>17.101890884210416</v>
      </c>
      <c r="AF9" s="82">
        <v>17.191902661034209</v>
      </c>
      <c r="AG9" s="83">
        <v>17.040685115312325</v>
      </c>
      <c r="AH9" s="83">
        <v>17.125061383015918</v>
      </c>
      <c r="AI9" s="83">
        <v>17.21012236317204</v>
      </c>
      <c r="AJ9" s="83">
        <v>17.295765114271326</v>
      </c>
      <c r="AK9" s="83">
        <v>17.378140629242896</v>
      </c>
      <c r="AL9" s="83">
        <v>17.299682424787576</v>
      </c>
      <c r="AM9" s="83">
        <v>17.382014064738186</v>
      </c>
      <c r="AN9" s="83">
        <v>17.464578032032961</v>
      </c>
      <c r="AO9" s="83">
        <v>17.547315670610125</v>
      </c>
      <c r="AP9" s="83">
        <v>17.630174032020477</v>
      </c>
      <c r="AQ9" s="83">
        <v>17.533105183181341</v>
      </c>
      <c r="AR9" s="83">
        <v>17.616065606874812</v>
      </c>
      <c r="AS9" s="83">
        <v>17.699015681607005</v>
      </c>
      <c r="AT9" s="83">
        <v>17.781919229471992</v>
      </c>
      <c r="AU9" s="83">
        <v>17.86474312237339</v>
      </c>
      <c r="AV9" s="83">
        <v>17.827456938397535</v>
      </c>
      <c r="AW9" s="83">
        <v>17.899401541615685</v>
      </c>
      <c r="AX9" s="83">
        <v>17.96965122720751</v>
      </c>
      <c r="AY9" s="83">
        <v>18.039614658829052</v>
      </c>
      <c r="AZ9" s="83">
        <v>18.109271757819496</v>
      </c>
      <c r="BA9" s="83">
        <v>18.068604031364881</v>
      </c>
      <c r="BB9" s="83">
        <v>18.137594415153107</v>
      </c>
      <c r="BC9" s="83">
        <v>18.206227134167584</v>
      </c>
      <c r="BD9" s="83">
        <v>18.274487645898979</v>
      </c>
      <c r="BE9" s="83">
        <v>18.342363096167499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336</v>
      </c>
      <c r="D10" s="26" t="s">
        <v>337</v>
      </c>
      <c r="E10" s="26" t="s">
        <v>103</v>
      </c>
      <c r="F10" s="26">
        <v>2</v>
      </c>
      <c r="H10" s="82">
        <v>1.572048979170982</v>
      </c>
      <c r="I10" s="82">
        <v>1.5546927496159499</v>
      </c>
      <c r="J10" s="82">
        <v>1.5410172215362918</v>
      </c>
      <c r="K10" s="82">
        <v>1.5312118546090392</v>
      </c>
      <c r="L10" s="82">
        <v>1.5234700532240018</v>
      </c>
      <c r="M10" s="82">
        <v>1.5165520030181783</v>
      </c>
      <c r="N10" s="82">
        <v>1.5097115502667158</v>
      </c>
      <c r="O10" s="82">
        <v>1.5046967595392018</v>
      </c>
      <c r="P10" s="82">
        <v>1.5008723691298378</v>
      </c>
      <c r="Q10" s="82">
        <v>1.496472456262641</v>
      </c>
      <c r="R10" s="82">
        <v>1.4928814653056537</v>
      </c>
      <c r="S10" s="82">
        <v>1.4896808724777535</v>
      </c>
      <c r="T10" s="82">
        <v>1.48774475632101</v>
      </c>
      <c r="U10" s="82">
        <v>1.4854552324837191</v>
      </c>
      <c r="V10" s="82">
        <v>1.4856099611971343</v>
      </c>
      <c r="W10" s="82">
        <v>1.4867796547404046</v>
      </c>
      <c r="X10" s="82">
        <v>1.4878326017415926</v>
      </c>
      <c r="Y10" s="82">
        <v>1.4891064283910163</v>
      </c>
      <c r="Z10" s="82">
        <v>1.490851259934086</v>
      </c>
      <c r="AA10" s="82">
        <v>1.4932914894626301</v>
      </c>
      <c r="AB10" s="82">
        <v>1.4956564222967459</v>
      </c>
      <c r="AC10" s="82">
        <v>1.4984627150166592</v>
      </c>
      <c r="AD10" s="82">
        <v>1.5016762224252773</v>
      </c>
      <c r="AE10" s="82">
        <v>1.5048327317594485</v>
      </c>
      <c r="AF10" s="82">
        <v>1.508389867582421</v>
      </c>
      <c r="AG10" s="83">
        <v>1.5110777322719178</v>
      </c>
      <c r="AH10" s="83">
        <v>1.5130858123974151</v>
      </c>
      <c r="AI10" s="83">
        <v>1.5152386247889127</v>
      </c>
      <c r="AJ10" s="83">
        <v>1.5175223437053651</v>
      </c>
      <c r="AK10" s="83">
        <v>1.519720820166081</v>
      </c>
      <c r="AL10" s="83">
        <v>1.5218439020443004</v>
      </c>
      <c r="AM10" s="83">
        <v>1.5236104672620006</v>
      </c>
      <c r="AN10" s="83">
        <v>1.5254496802914399</v>
      </c>
      <c r="AO10" s="83">
        <v>1.5273534405883555</v>
      </c>
      <c r="AP10" s="83">
        <v>1.5293144429467376</v>
      </c>
      <c r="AQ10" s="83">
        <v>1.5313260888155757</v>
      </c>
      <c r="AR10" s="83">
        <v>1.5333824087710781</v>
      </c>
      <c r="AS10" s="83">
        <v>1.5354779946038803</v>
      </c>
      <c r="AT10" s="83">
        <v>1.5376079397090852</v>
      </c>
      <c r="AU10" s="83">
        <v>1.5397677866593822</v>
      </c>
      <c r="AV10" s="83">
        <v>1.5419534810042654</v>
      </c>
      <c r="AW10" s="83">
        <v>1.5441458691696412</v>
      </c>
      <c r="AX10" s="83">
        <v>1.5463548197556505</v>
      </c>
      <c r="AY10" s="83">
        <v>1.5485793442173408</v>
      </c>
      <c r="AZ10" s="83">
        <v>1.550816639331702</v>
      </c>
      <c r="BA10" s="83">
        <v>1.5530641423675475</v>
      </c>
      <c r="BB10" s="83">
        <v>1.5553195085512093</v>
      </c>
      <c r="BC10" s="83">
        <v>1.5575805909414735</v>
      </c>
      <c r="BD10" s="83">
        <v>1.5597994740948189</v>
      </c>
      <c r="BE10" s="83">
        <v>1.5614925075212918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263</v>
      </c>
      <c r="D11" s="26" t="s">
        <v>338</v>
      </c>
      <c r="E11" s="26" t="s">
        <v>265</v>
      </c>
      <c r="F11" s="26">
        <v>1</v>
      </c>
      <c r="H11" s="86">
        <v>121</v>
      </c>
      <c r="I11" s="86">
        <v>119</v>
      </c>
      <c r="J11" s="86">
        <v>117</v>
      </c>
      <c r="K11" s="86">
        <v>116</v>
      </c>
      <c r="L11" s="86">
        <v>114</v>
      </c>
      <c r="M11" s="86">
        <v>113</v>
      </c>
      <c r="N11" s="86">
        <v>111</v>
      </c>
      <c r="O11" s="86">
        <v>110</v>
      </c>
      <c r="P11" s="86">
        <v>109</v>
      </c>
      <c r="Q11" s="86">
        <v>108</v>
      </c>
      <c r="R11" s="86">
        <v>104</v>
      </c>
      <c r="S11" s="86">
        <v>104</v>
      </c>
      <c r="T11" s="86">
        <v>104</v>
      </c>
      <c r="U11" s="86">
        <v>103</v>
      </c>
      <c r="V11" s="86">
        <v>103</v>
      </c>
      <c r="W11" s="86">
        <v>100</v>
      </c>
      <c r="X11" s="86">
        <v>100</v>
      </c>
      <c r="Y11" s="86">
        <v>100</v>
      </c>
      <c r="Z11" s="86">
        <v>100</v>
      </c>
      <c r="AA11" s="86">
        <v>99</v>
      </c>
      <c r="AB11" s="86">
        <v>96</v>
      </c>
      <c r="AC11" s="86">
        <v>96</v>
      </c>
      <c r="AD11" s="86">
        <v>96</v>
      </c>
      <c r="AE11" s="86">
        <v>96</v>
      </c>
      <c r="AF11" s="86">
        <v>96</v>
      </c>
      <c r="AG11" s="87">
        <v>95</v>
      </c>
      <c r="AH11" s="87">
        <v>95</v>
      </c>
      <c r="AI11" s="87">
        <v>95</v>
      </c>
      <c r="AJ11" s="87">
        <v>94</v>
      </c>
      <c r="AK11" s="87">
        <v>94</v>
      </c>
      <c r="AL11" s="87">
        <v>93</v>
      </c>
      <c r="AM11" s="87">
        <v>93</v>
      </c>
      <c r="AN11" s="87">
        <v>93</v>
      </c>
      <c r="AO11" s="87">
        <v>93</v>
      </c>
      <c r="AP11" s="87">
        <v>93</v>
      </c>
      <c r="AQ11" s="87">
        <v>92</v>
      </c>
      <c r="AR11" s="87">
        <v>92</v>
      </c>
      <c r="AS11" s="87">
        <v>92</v>
      </c>
      <c r="AT11" s="87">
        <v>91</v>
      </c>
      <c r="AU11" s="87">
        <v>91</v>
      </c>
      <c r="AV11" s="87">
        <v>91</v>
      </c>
      <c r="AW11" s="87">
        <v>90</v>
      </c>
      <c r="AX11" s="87">
        <v>90</v>
      </c>
      <c r="AY11" s="87">
        <v>90</v>
      </c>
      <c r="AZ11" s="87">
        <v>90</v>
      </c>
      <c r="BA11" s="87">
        <v>89</v>
      </c>
      <c r="BB11" s="87">
        <v>89</v>
      </c>
      <c r="BC11" s="87">
        <v>89</v>
      </c>
      <c r="BD11" s="87">
        <v>89</v>
      </c>
      <c r="BE11" s="87">
        <v>88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266</v>
      </c>
      <c r="D12" s="26" t="s">
        <v>339</v>
      </c>
      <c r="E12" s="26" t="s">
        <v>265</v>
      </c>
      <c r="F12" s="26">
        <v>1</v>
      </c>
      <c r="H12" s="86">
        <v>146</v>
      </c>
      <c r="I12" s="86">
        <v>144</v>
      </c>
      <c r="J12" s="86">
        <v>143</v>
      </c>
      <c r="K12" s="86">
        <v>142</v>
      </c>
      <c r="L12" s="86">
        <v>142</v>
      </c>
      <c r="M12" s="86">
        <v>141</v>
      </c>
      <c r="N12" s="86">
        <v>140</v>
      </c>
      <c r="O12" s="86">
        <v>140</v>
      </c>
      <c r="P12" s="86">
        <v>139</v>
      </c>
      <c r="Q12" s="86">
        <v>139</v>
      </c>
      <c r="R12" s="86">
        <v>139</v>
      </c>
      <c r="S12" s="86">
        <v>138</v>
      </c>
      <c r="T12" s="86">
        <v>138</v>
      </c>
      <c r="U12" s="86">
        <v>138</v>
      </c>
      <c r="V12" s="86">
        <v>138</v>
      </c>
      <c r="W12" s="86">
        <v>138</v>
      </c>
      <c r="X12" s="86">
        <v>138</v>
      </c>
      <c r="Y12" s="86">
        <v>138</v>
      </c>
      <c r="Z12" s="86">
        <v>139</v>
      </c>
      <c r="AA12" s="86">
        <v>139</v>
      </c>
      <c r="AB12" s="86">
        <v>139</v>
      </c>
      <c r="AC12" s="86">
        <v>139</v>
      </c>
      <c r="AD12" s="86">
        <v>140</v>
      </c>
      <c r="AE12" s="86">
        <v>140</v>
      </c>
      <c r="AF12" s="86">
        <v>140</v>
      </c>
      <c r="AG12" s="87">
        <v>140</v>
      </c>
      <c r="AH12" s="87">
        <v>141</v>
      </c>
      <c r="AI12" s="87">
        <v>141</v>
      </c>
      <c r="AJ12" s="87">
        <v>141</v>
      </c>
      <c r="AK12" s="87">
        <v>141</v>
      </c>
      <c r="AL12" s="87">
        <v>141</v>
      </c>
      <c r="AM12" s="87">
        <v>142</v>
      </c>
      <c r="AN12" s="87">
        <v>142</v>
      </c>
      <c r="AO12" s="87">
        <v>142</v>
      </c>
      <c r="AP12" s="87">
        <v>142</v>
      </c>
      <c r="AQ12" s="87">
        <v>142</v>
      </c>
      <c r="AR12" s="87">
        <v>142</v>
      </c>
      <c r="AS12" s="87">
        <v>143</v>
      </c>
      <c r="AT12" s="87">
        <v>143</v>
      </c>
      <c r="AU12" s="87">
        <v>143</v>
      </c>
      <c r="AV12" s="87">
        <v>143</v>
      </c>
      <c r="AW12" s="87">
        <v>143</v>
      </c>
      <c r="AX12" s="87">
        <v>144</v>
      </c>
      <c r="AY12" s="87">
        <v>144</v>
      </c>
      <c r="AZ12" s="87">
        <v>144</v>
      </c>
      <c r="BA12" s="87">
        <v>144</v>
      </c>
      <c r="BB12" s="87">
        <v>145</v>
      </c>
      <c r="BC12" s="87">
        <v>145</v>
      </c>
      <c r="BD12" s="87">
        <v>145</v>
      </c>
      <c r="BE12" s="87">
        <v>145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268</v>
      </c>
      <c r="D13" s="26" t="s">
        <v>340</v>
      </c>
      <c r="E13" s="26" t="s">
        <v>265</v>
      </c>
      <c r="F13" s="26">
        <v>1</v>
      </c>
      <c r="H13" s="86">
        <v>123.09458279420771</v>
      </c>
      <c r="I13" s="86">
        <v>120.97832889533731</v>
      </c>
      <c r="J13" s="86">
        <v>119.13063214660386</v>
      </c>
      <c r="K13" s="86">
        <v>117.4254195130051</v>
      </c>
      <c r="L13" s="86">
        <v>115.82338290555656</v>
      </c>
      <c r="M13" s="86">
        <v>114.37620602222542</v>
      </c>
      <c r="N13" s="86">
        <v>113.04463290748015</v>
      </c>
      <c r="O13" s="86">
        <v>111.8314569561464</v>
      </c>
      <c r="P13" s="86">
        <v>110.65967706994201</v>
      </c>
      <c r="Q13" s="86">
        <v>109.58847646459205</v>
      </c>
      <c r="R13" s="86">
        <v>106.41004094543604</v>
      </c>
      <c r="S13" s="86">
        <v>106.04608646961444</v>
      </c>
      <c r="T13" s="86">
        <v>105.74078799895616</v>
      </c>
      <c r="U13" s="86">
        <v>105.45584457685686</v>
      </c>
      <c r="V13" s="86">
        <v>105.20503555103456</v>
      </c>
      <c r="W13" s="86">
        <v>102.28202340457415</v>
      </c>
      <c r="X13" s="86">
        <v>102.11069917789321</v>
      </c>
      <c r="Y13" s="86">
        <v>101.95658501944635</v>
      </c>
      <c r="Z13" s="86">
        <v>101.804732385077</v>
      </c>
      <c r="AA13" s="86">
        <v>101.6808943132193</v>
      </c>
      <c r="AB13" s="86">
        <v>98.923855126782641</v>
      </c>
      <c r="AC13" s="86">
        <v>98.837885473309072</v>
      </c>
      <c r="AD13" s="86">
        <v>98.764689972341969</v>
      </c>
      <c r="AE13" s="86">
        <v>98.687983403902763</v>
      </c>
      <c r="AF13" s="86">
        <v>98.628041751642627</v>
      </c>
      <c r="AG13" s="87">
        <v>97.295384287832988</v>
      </c>
      <c r="AH13" s="87">
        <v>97.199679911115823</v>
      </c>
      <c r="AI13" s="87">
        <v>97.106285080590268</v>
      </c>
      <c r="AJ13" s="87">
        <v>97.014550599859149</v>
      </c>
      <c r="AK13" s="87">
        <v>96.903595016357542</v>
      </c>
      <c r="AL13" s="87">
        <v>95.970357322798463</v>
      </c>
      <c r="AM13" s="87">
        <v>95.857995792197414</v>
      </c>
      <c r="AN13" s="87">
        <v>95.745408890052218</v>
      </c>
      <c r="AO13" s="87">
        <v>95.632259366597353</v>
      </c>
      <c r="AP13" s="87">
        <v>95.518249992023343</v>
      </c>
      <c r="AQ13" s="87">
        <v>94.510779418829756</v>
      </c>
      <c r="AR13" s="87">
        <v>94.399304457081811</v>
      </c>
      <c r="AS13" s="87">
        <v>94.286244270712203</v>
      </c>
      <c r="AT13" s="87">
        <v>94.171419112773336</v>
      </c>
      <c r="AU13" s="87">
        <v>94.054670517194637</v>
      </c>
      <c r="AV13" s="87">
        <v>93.357477965233656</v>
      </c>
      <c r="AW13" s="87">
        <v>93.188700663758738</v>
      </c>
      <c r="AX13" s="87">
        <v>93.010877281808703</v>
      </c>
      <c r="AY13" s="87">
        <v>92.830830754201841</v>
      </c>
      <c r="AZ13" s="87">
        <v>92.648491016429674</v>
      </c>
      <c r="BA13" s="87">
        <v>91.948331891065777</v>
      </c>
      <c r="BB13" s="87">
        <v>91.764130551812741</v>
      </c>
      <c r="BC13" s="87">
        <v>91.577468767648753</v>
      </c>
      <c r="BD13" s="87">
        <v>91.388101344191782</v>
      </c>
      <c r="BE13" s="87">
        <v>91.193800418842827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270</v>
      </c>
      <c r="D14" s="26" t="s">
        <v>341</v>
      </c>
      <c r="E14" s="26" t="s">
        <v>103</v>
      </c>
      <c r="F14" s="26">
        <v>2</v>
      </c>
      <c r="H14" s="82">
        <v>6.0301211104047292</v>
      </c>
      <c r="I14" s="82">
        <v>5.6682662519373466</v>
      </c>
      <c r="J14" s="82">
        <v>5.5526567984409221</v>
      </c>
      <c r="K14" s="82">
        <v>5.4804538859618654</v>
      </c>
      <c r="L14" s="82">
        <v>5.1189293021370226</v>
      </c>
      <c r="M14" s="82">
        <v>5.0033728445968073</v>
      </c>
      <c r="N14" s="82">
        <v>4.8237285378357484</v>
      </c>
      <c r="O14" s="82">
        <v>4.7232515742298498</v>
      </c>
      <c r="P14" s="82">
        <v>4.5699963818538434</v>
      </c>
      <c r="Q14" s="82">
        <v>4.2452119459749893</v>
      </c>
      <c r="R14" s="82">
        <v>3.7479066218798129</v>
      </c>
      <c r="S14" s="82">
        <v>3.7479066218798129</v>
      </c>
      <c r="T14" s="82">
        <v>3.7479066218798129</v>
      </c>
      <c r="U14" s="82">
        <v>3.7479066218798129</v>
      </c>
      <c r="V14" s="82">
        <v>3.7479066218798138</v>
      </c>
      <c r="W14" s="82">
        <v>3.4086180083576947</v>
      </c>
      <c r="X14" s="82">
        <v>3.4086180083576947</v>
      </c>
      <c r="Y14" s="82">
        <v>3.4086180083576942</v>
      </c>
      <c r="Z14" s="82">
        <v>3.4086180083576947</v>
      </c>
      <c r="AA14" s="82">
        <v>3.4086180083576947</v>
      </c>
      <c r="AB14" s="82">
        <v>3.1258774970892618</v>
      </c>
      <c r="AC14" s="82">
        <v>3.1258774970892613</v>
      </c>
      <c r="AD14" s="82">
        <v>3.1258774970892618</v>
      </c>
      <c r="AE14" s="82">
        <v>3.1258774970892613</v>
      </c>
      <c r="AF14" s="82">
        <v>3.1258774970892618</v>
      </c>
      <c r="AG14" s="83">
        <v>2.730040781313456</v>
      </c>
      <c r="AH14" s="83">
        <v>2.730040781313456</v>
      </c>
      <c r="AI14" s="83">
        <v>2.7300407813134564</v>
      </c>
      <c r="AJ14" s="83">
        <v>2.7300407813134564</v>
      </c>
      <c r="AK14" s="83">
        <v>2.730040781313456</v>
      </c>
      <c r="AL14" s="83">
        <v>2.7300407813134555</v>
      </c>
      <c r="AM14" s="83">
        <v>2.730040781313456</v>
      </c>
      <c r="AN14" s="83">
        <v>2.7300407813134564</v>
      </c>
      <c r="AO14" s="83">
        <v>2.7300407813134564</v>
      </c>
      <c r="AP14" s="83">
        <v>2.7300407813134564</v>
      </c>
      <c r="AQ14" s="83">
        <v>2.730040781313456</v>
      </c>
      <c r="AR14" s="83">
        <v>2.730040781313456</v>
      </c>
      <c r="AS14" s="83">
        <v>2.7300407813134564</v>
      </c>
      <c r="AT14" s="83">
        <v>2.7300407813134564</v>
      </c>
      <c r="AU14" s="83">
        <v>2.7300407813134564</v>
      </c>
      <c r="AV14" s="83">
        <v>2.730040781313456</v>
      </c>
      <c r="AW14" s="83">
        <v>2.730040781313456</v>
      </c>
      <c r="AX14" s="83">
        <v>2.730040781313456</v>
      </c>
      <c r="AY14" s="83">
        <v>2.7300407813134555</v>
      </c>
      <c r="AZ14" s="83">
        <v>2.7300407813134555</v>
      </c>
      <c r="BA14" s="83">
        <v>2.7300407813134564</v>
      </c>
      <c r="BB14" s="83">
        <v>2.730040781313456</v>
      </c>
      <c r="BC14" s="83">
        <v>2.7300407813134564</v>
      </c>
      <c r="BD14" s="83">
        <v>2.7300407813134555</v>
      </c>
      <c r="BE14" s="83">
        <v>2.730040781313456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272</v>
      </c>
      <c r="D15" s="26" t="s">
        <v>342</v>
      </c>
      <c r="E15" s="26" t="s">
        <v>274</v>
      </c>
      <c r="F15" s="26">
        <v>2</v>
      </c>
      <c r="H15" s="82">
        <v>86.805140938379168</v>
      </c>
      <c r="I15" s="82">
        <v>80.737177618083976</v>
      </c>
      <c r="J15" s="82">
        <v>78.279654030077936</v>
      </c>
      <c r="K15" s="82">
        <v>76.420564584705645</v>
      </c>
      <c r="L15" s="82">
        <v>70.638659895724999</v>
      </c>
      <c r="M15" s="82">
        <v>68.33909960952802</v>
      </c>
      <c r="N15" s="82">
        <v>65.289086709635882</v>
      </c>
      <c r="O15" s="82">
        <v>63.332631182348983</v>
      </c>
      <c r="P15" s="82">
        <v>60.718365867834969</v>
      </c>
      <c r="Q15" s="82">
        <v>55.960567294740457</v>
      </c>
      <c r="R15" s="82">
        <v>49.028904638509246</v>
      </c>
      <c r="S15" s="82">
        <v>48.664355848971653</v>
      </c>
      <c r="T15" s="82">
        <v>48.292552615318968</v>
      </c>
      <c r="U15" s="82">
        <v>47.953127589016631</v>
      </c>
      <c r="V15" s="82">
        <v>47.571822854770119</v>
      </c>
      <c r="W15" s="82">
        <v>42.902954781803722</v>
      </c>
      <c r="X15" s="82">
        <v>42.569775884241785</v>
      </c>
      <c r="Y15" s="82">
        <v>42.24117809483959</v>
      </c>
      <c r="Z15" s="82">
        <v>41.924710923546535</v>
      </c>
      <c r="AA15" s="82">
        <v>41.599261060177795</v>
      </c>
      <c r="AB15" s="82">
        <v>37.869006566116973</v>
      </c>
      <c r="AC15" s="82">
        <v>37.584291939987189</v>
      </c>
      <c r="AD15" s="82">
        <v>37.300837814765636</v>
      </c>
      <c r="AE15" s="82">
        <v>37.032821033733796</v>
      </c>
      <c r="AF15" s="82">
        <v>36.760953350855296</v>
      </c>
      <c r="AG15" s="83">
        <v>31.874278473111637</v>
      </c>
      <c r="AH15" s="83">
        <v>31.644393964226559</v>
      </c>
      <c r="AI15" s="83">
        <v>31.416167711041457</v>
      </c>
      <c r="AJ15" s="83">
        <v>31.189587747870288</v>
      </c>
      <c r="AK15" s="83">
        <v>30.96464219542645</v>
      </c>
      <c r="AL15" s="83">
        <v>30.741319260198143</v>
      </c>
      <c r="AM15" s="83">
        <v>30.519607233828168</v>
      </c>
      <c r="AN15" s="83">
        <v>30.299494492498305</v>
      </c>
      <c r="AO15" s="83">
        <v>30.080969496318136</v>
      </c>
      <c r="AP15" s="83">
        <v>29.864020788718246</v>
      </c>
      <c r="AQ15" s="83">
        <v>29.648636995847891</v>
      </c>
      <c r="AR15" s="83">
        <v>29.434806825976995</v>
      </c>
      <c r="AS15" s="83">
        <v>29.222519068902486</v>
      </c>
      <c r="AT15" s="83">
        <v>29.01176259535891</v>
      </c>
      <c r="AU15" s="83">
        <v>28.802526356433368</v>
      </c>
      <c r="AV15" s="83">
        <v>28.594799382984654</v>
      </c>
      <c r="AW15" s="83">
        <v>28.388570785066637</v>
      </c>
      <c r="AX15" s="83">
        <v>28.183829751355759</v>
      </c>
      <c r="AY15" s="83">
        <v>27.980565548582753</v>
      </c>
      <c r="AZ15" s="83">
        <v>27.778767520968412</v>
      </c>
      <c r="BA15" s="83">
        <v>27.578425089663543</v>
      </c>
      <c r="BB15" s="83">
        <v>27.379527752192811</v>
      </c>
      <c r="BC15" s="83">
        <v>27.182065081902834</v>
      </c>
      <c r="BD15" s="83">
        <v>26.986026727414053</v>
      </c>
      <c r="BE15" s="83">
        <v>26.791402412076796</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275</v>
      </c>
      <c r="D16" s="26" t="s">
        <v>343</v>
      </c>
      <c r="E16" s="26" t="s">
        <v>277</v>
      </c>
      <c r="F16" s="26">
        <v>2</v>
      </c>
      <c r="H16" s="82">
        <v>62.354652331750877</v>
      </c>
      <c r="I16" s="82">
        <v>63.078833877181964</v>
      </c>
      <c r="J16" s="82">
        <v>63.79755992821719</v>
      </c>
      <c r="K16" s="82">
        <v>64.569887094537037</v>
      </c>
      <c r="L16" s="82">
        <v>65.314591306107545</v>
      </c>
      <c r="M16" s="82">
        <v>66.019623600372313</v>
      </c>
      <c r="N16" s="82">
        <v>66.650099062865038</v>
      </c>
      <c r="O16" s="82">
        <v>67.306861852614929</v>
      </c>
      <c r="P16" s="82">
        <v>67.955506943829278</v>
      </c>
      <c r="Q16" s="82">
        <v>68.516457268862553</v>
      </c>
      <c r="R16" s="82">
        <v>69.064373523544248</v>
      </c>
      <c r="S16" s="82">
        <v>69.603964205748227</v>
      </c>
      <c r="T16" s="82">
        <v>70.164168727075662</v>
      </c>
      <c r="U16" s="82">
        <v>70.681370906789596</v>
      </c>
      <c r="V16" s="82">
        <v>71.272145922060787</v>
      </c>
      <c r="W16" s="82">
        <v>71.900208935951824</v>
      </c>
      <c r="X16" s="82">
        <v>72.486550793459017</v>
      </c>
      <c r="Y16" s="82">
        <v>73.074051112722927</v>
      </c>
      <c r="Z16" s="82">
        <v>73.648318813895685</v>
      </c>
      <c r="AA16" s="82">
        <v>74.24832835438086</v>
      </c>
      <c r="AB16" s="82">
        <v>74.818762242812625</v>
      </c>
      <c r="AC16" s="82">
        <v>75.408460288380667</v>
      </c>
      <c r="AD16" s="82">
        <v>76.00466587034883</v>
      </c>
      <c r="AE16" s="82">
        <v>76.576356755532686</v>
      </c>
      <c r="AF16" s="82">
        <v>77.165084283020036</v>
      </c>
      <c r="AG16" s="83">
        <v>77.74757404942882</v>
      </c>
      <c r="AH16" s="83">
        <v>78.334289569034084</v>
      </c>
      <c r="AI16" s="83">
        <v>78.925261435859952</v>
      </c>
      <c r="AJ16" s="83">
        <v>79.520520464844367</v>
      </c>
      <c r="AK16" s="83">
        <v>80.120097693428178</v>
      </c>
      <c r="AL16" s="83">
        <v>80.724024383155665</v>
      </c>
      <c r="AM16" s="83">
        <v>81.332332021286518</v>
      </c>
      <c r="AN16" s="83">
        <v>81.945052322419201</v>
      </c>
      <c r="AO16" s="83">
        <v>82.56221723012608</v>
      </c>
      <c r="AP16" s="83">
        <v>83.183858918600166</v>
      </c>
      <c r="AQ16" s="83">
        <v>83.810009794313714</v>
      </c>
      <c r="AR16" s="83">
        <v>84.440702497688491</v>
      </c>
      <c r="AS16" s="83">
        <v>85.075969904778219</v>
      </c>
      <c r="AT16" s="83">
        <v>85.715845128962883</v>
      </c>
      <c r="AU16" s="83">
        <v>86.360361522655211</v>
      </c>
      <c r="AV16" s="83">
        <v>87.009552679019365</v>
      </c>
      <c r="AW16" s="83">
        <v>87.663452433701806</v>
      </c>
      <c r="AX16" s="83">
        <v>88.32209486657473</v>
      </c>
      <c r="AY16" s="83">
        <v>88.985514303491726</v>
      </c>
      <c r="AZ16" s="83">
        <v>89.653745318056195</v>
      </c>
      <c r="BA16" s="83">
        <v>90.326822733402238</v>
      </c>
      <c r="BB16" s="83">
        <v>91.00478162398835</v>
      </c>
      <c r="BC16" s="83">
        <v>91.687657317403961</v>
      </c>
      <c r="BD16" s="83">
        <v>92.375485396188736</v>
      </c>
      <c r="BE16" s="83">
        <v>93.068301699665042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287</v>
      </c>
      <c r="D17" s="26" t="s">
        <v>344</v>
      </c>
      <c r="E17" s="26" t="s">
        <v>289</v>
      </c>
      <c r="F17" s="26">
        <v>0</v>
      </c>
      <c r="H17" s="88">
        <v>0.93516855302779101</v>
      </c>
      <c r="I17" s="88">
        <v>0.93607264090012721</v>
      </c>
      <c r="J17" s="88">
        <v>0.93703460268722472</v>
      </c>
      <c r="K17" s="88">
        <v>0.93805478103870155</v>
      </c>
      <c r="L17" s="88">
        <v>0.9390287842331605</v>
      </c>
      <c r="M17" s="88">
        <v>0.93947599497415801</v>
      </c>
      <c r="N17" s="88">
        <v>0.93986520163856357</v>
      </c>
      <c r="O17" s="88">
        <v>0.94027226814512177</v>
      </c>
      <c r="P17" s="88">
        <v>0.94067039825153975</v>
      </c>
      <c r="Q17" s="88">
        <v>0.94099407468919782</v>
      </c>
      <c r="R17" s="88">
        <v>0.94129856401936374</v>
      </c>
      <c r="S17" s="88">
        <v>0.94160053217274631</v>
      </c>
      <c r="T17" s="88">
        <v>0.94192844369597817</v>
      </c>
      <c r="U17" s="88">
        <v>0.94220377105696029</v>
      </c>
      <c r="V17" s="88">
        <v>0.94252570772031552</v>
      </c>
      <c r="W17" s="88">
        <v>0.94287046013091058</v>
      </c>
      <c r="X17" s="88">
        <v>0.9431789238430377</v>
      </c>
      <c r="Y17" s="88">
        <v>0.94348522314875183</v>
      </c>
      <c r="Z17" s="88">
        <v>0.94377701203330067</v>
      </c>
      <c r="AA17" s="88">
        <v>0.94408126253288216</v>
      </c>
      <c r="AB17" s="88">
        <v>0.94436189822245353</v>
      </c>
      <c r="AC17" s="88">
        <v>0.94465025184750873</v>
      </c>
      <c r="AD17" s="88">
        <v>0.94493951430271073</v>
      </c>
      <c r="AE17" s="88">
        <v>0.94520760204065102</v>
      </c>
      <c r="AF17" s="88">
        <v>0.94548328948158844</v>
      </c>
      <c r="AG17" s="89">
        <v>0.94575102272501066</v>
      </c>
      <c r="AH17" s="89">
        <v>0.94601676377854982</v>
      </c>
      <c r="AI17" s="89">
        <v>0.94628052626160197</v>
      </c>
      <c r="AJ17" s="89">
        <v>0.94654232369381519</v>
      </c>
      <c r="AK17" s="89">
        <v>0.9468021694957961</v>
      </c>
      <c r="AL17" s="89">
        <v>0.94706007698981687</v>
      </c>
      <c r="AM17" s="89">
        <v>0.94731605940051189</v>
      </c>
      <c r="AN17" s="89">
        <v>0.94757012985557409</v>
      </c>
      <c r="AO17" s="89">
        <v>0.9478223013864423</v>
      </c>
      <c r="AP17" s="89">
        <v>0.94807258692898633</v>
      </c>
      <c r="AQ17" s="89">
        <v>0.94832099932418568</v>
      </c>
      <c r="AR17" s="89">
        <v>0.94856755131880377</v>
      </c>
      <c r="AS17" s="89">
        <v>0.94881225556605742</v>
      </c>
      <c r="AT17" s="89">
        <v>0.94905512462628105</v>
      </c>
      <c r="AU17" s="89">
        <v>0.94929617096758623</v>
      </c>
      <c r="AV17" s="89">
        <v>0.94953540696651706</v>
      </c>
      <c r="AW17" s="89">
        <v>0.9497728449086994</v>
      </c>
      <c r="AX17" s="89">
        <v>0.95000849698948708</v>
      </c>
      <c r="AY17" s="89">
        <v>0.95024237531460209</v>
      </c>
      <c r="AZ17" s="89">
        <v>0.95047449190077027</v>
      </c>
      <c r="BA17" s="89">
        <v>0.95070485867635368</v>
      </c>
      <c r="BB17" s="89">
        <v>0.95093348748197681</v>
      </c>
      <c r="BC17" s="89">
        <v>0.9511603900711485</v>
      </c>
      <c r="BD17" s="89">
        <v>0.95138557811088043</v>
      </c>
      <c r="BE17" s="89">
        <v>0.95160906318230021</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115</v>
      </c>
    </row>
    <row r="22" spans="2:88" x14ac:dyDescent="0.25"/>
    <row r="23" spans="2:88" x14ac:dyDescent="0.25">
      <c r="B23" s="46"/>
      <c r="C23" t="s">
        <v>116</v>
      </c>
    </row>
    <row r="24" spans="2:88" x14ac:dyDescent="0.25"/>
    <row r="25" spans="2:88" x14ac:dyDescent="0.25">
      <c r="B25" s="47"/>
      <c r="C25" t="s">
        <v>117</v>
      </c>
    </row>
    <row r="26" spans="2:88" x14ac:dyDescent="0.25"/>
    <row r="27" spans="2:88" x14ac:dyDescent="0.25"/>
    <row r="28" spans="2:88" x14ac:dyDescent="0.25"/>
    <row r="29" spans="2:88" ht="14.4" x14ac:dyDescent="0.3">
      <c r="B29" s="123" t="s">
        <v>345</v>
      </c>
      <c r="C29" s="124"/>
      <c r="D29" s="124"/>
      <c r="E29" s="124"/>
      <c r="F29" s="124"/>
      <c r="G29" s="124"/>
      <c r="H29" s="124"/>
      <c r="I29" s="125"/>
    </row>
    <row r="30" spans="2:88" x14ac:dyDescent="0.25"/>
    <row r="31" spans="2:88" s="6" customFormat="1" x14ac:dyDescent="0.25">
      <c r="B31" s="48" t="s">
        <v>71</v>
      </c>
      <c r="C31" s="126" t="s">
        <v>120</v>
      </c>
      <c r="D31" s="126"/>
      <c r="E31" s="126"/>
      <c r="F31" s="126"/>
      <c r="G31" s="126"/>
      <c r="H31" s="126"/>
      <c r="I31" s="126"/>
    </row>
    <row r="32" spans="2:88" s="6" customFormat="1" ht="59.7" customHeight="1" x14ac:dyDescent="0.25">
      <c r="B32" s="49">
        <v>1</v>
      </c>
      <c r="C32" s="114" t="s">
        <v>346</v>
      </c>
      <c r="D32" s="115"/>
      <c r="E32" s="115"/>
      <c r="F32" s="115"/>
      <c r="G32" s="115"/>
      <c r="H32" s="115"/>
      <c r="I32" s="115"/>
    </row>
    <row r="33" spans="2:9" s="6" customFormat="1" ht="54" customHeight="1" x14ac:dyDescent="0.25">
      <c r="B33" s="49">
        <v>2</v>
      </c>
      <c r="C33" s="114" t="s">
        <v>347</v>
      </c>
      <c r="D33" s="115"/>
      <c r="E33" s="115"/>
      <c r="F33" s="115"/>
      <c r="G33" s="115"/>
      <c r="H33" s="115"/>
      <c r="I33" s="115"/>
    </row>
    <row r="34" spans="2:9" s="6" customFormat="1" ht="58.2" customHeight="1" x14ac:dyDescent="0.25">
      <c r="B34" s="49">
        <v>3</v>
      </c>
      <c r="C34" s="114" t="s">
        <v>348</v>
      </c>
      <c r="D34" s="115"/>
      <c r="E34" s="115"/>
      <c r="F34" s="115"/>
      <c r="G34" s="115"/>
      <c r="H34" s="115"/>
      <c r="I34" s="115"/>
    </row>
    <row r="35" spans="2:9" s="6" customFormat="1" ht="61.2" customHeight="1" x14ac:dyDescent="0.25">
      <c r="B35" s="49">
        <v>4</v>
      </c>
      <c r="C35" s="114" t="s">
        <v>349</v>
      </c>
      <c r="D35" s="115"/>
      <c r="E35" s="115"/>
      <c r="F35" s="115"/>
      <c r="G35" s="115"/>
      <c r="H35" s="115"/>
      <c r="I35" s="115"/>
    </row>
    <row r="36" spans="2:9" s="6" customFormat="1" ht="58.5" customHeight="1" x14ac:dyDescent="0.25">
      <c r="B36" s="49">
        <v>5</v>
      </c>
      <c r="C36" s="114" t="s">
        <v>350</v>
      </c>
      <c r="D36" s="115"/>
      <c r="E36" s="115"/>
      <c r="F36" s="115"/>
      <c r="G36" s="115"/>
      <c r="H36" s="115"/>
      <c r="I36" s="115"/>
    </row>
    <row r="37" spans="2:9" s="6" customFormat="1" ht="75.45" customHeight="1" x14ac:dyDescent="0.25">
      <c r="B37" s="49">
        <v>6</v>
      </c>
      <c r="C37" s="114" t="s">
        <v>351</v>
      </c>
      <c r="D37" s="115"/>
      <c r="E37" s="115"/>
      <c r="F37" s="115"/>
      <c r="G37" s="115"/>
      <c r="H37" s="115"/>
      <c r="I37" s="115"/>
    </row>
    <row r="38" spans="2:9" s="6" customFormat="1" ht="61.5" customHeight="1" x14ac:dyDescent="0.25">
      <c r="B38" s="49">
        <v>7</v>
      </c>
      <c r="C38" s="114" t="s">
        <v>352</v>
      </c>
      <c r="D38" s="115"/>
      <c r="E38" s="115"/>
      <c r="F38" s="115"/>
      <c r="G38" s="115"/>
      <c r="H38" s="115"/>
      <c r="I38" s="115"/>
    </row>
    <row r="39" spans="2:9" s="6" customFormat="1" ht="75.45" customHeight="1" x14ac:dyDescent="0.25">
      <c r="B39" s="49">
        <v>8</v>
      </c>
      <c r="C39" s="114" t="s">
        <v>353</v>
      </c>
      <c r="D39" s="115"/>
      <c r="E39" s="115"/>
      <c r="F39" s="115"/>
      <c r="G39" s="115"/>
      <c r="H39" s="115"/>
      <c r="I39" s="115"/>
    </row>
    <row r="40" spans="2:9" s="6" customFormat="1" ht="66" customHeight="1" x14ac:dyDescent="0.25">
      <c r="B40" s="49">
        <v>9</v>
      </c>
      <c r="C40" s="114" t="s">
        <v>354</v>
      </c>
      <c r="D40" s="115"/>
      <c r="E40" s="115"/>
      <c r="F40" s="115"/>
      <c r="G40" s="115"/>
      <c r="H40" s="115"/>
      <c r="I40" s="115"/>
    </row>
    <row r="41" spans="2:9" s="6" customFormat="1" ht="54.45" customHeight="1" x14ac:dyDescent="0.25">
      <c r="B41" s="49">
        <v>10</v>
      </c>
      <c r="C41" s="114" t="s">
        <v>355</v>
      </c>
      <c r="D41" s="115"/>
      <c r="E41" s="115"/>
      <c r="F41" s="115"/>
      <c r="G41" s="115"/>
      <c r="H41" s="115"/>
      <c r="I41" s="115"/>
    </row>
    <row r="42" spans="2:9" s="6" customFormat="1" ht="57.45" customHeight="1" x14ac:dyDescent="0.25">
      <c r="B42" s="49">
        <v>11</v>
      </c>
      <c r="C42" s="114" t="s">
        <v>356</v>
      </c>
      <c r="D42" s="115"/>
      <c r="E42" s="115"/>
      <c r="F42" s="115"/>
      <c r="G42" s="115"/>
      <c r="H42" s="115"/>
      <c r="I42" s="115"/>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8" activePane="bottomRight" state="frozen"/>
      <selection pane="topRight" activeCell="E12" sqref="E12"/>
      <selection pane="bottomLeft" activeCell="E12" sqref="E12"/>
      <selection pane="bottomRight" activeCell="I11" sqref="I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357</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152</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153</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71</v>
      </c>
      <c r="C6" s="17" t="s">
        <v>154</v>
      </c>
      <c r="D6" s="18" t="s">
        <v>73</v>
      </c>
      <c r="E6" s="18" t="s">
        <v>74</v>
      </c>
      <c r="F6" s="75" t="s">
        <v>75</v>
      </c>
      <c r="G6" s="36"/>
      <c r="H6" s="18" t="s">
        <v>106</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2.8" x14ac:dyDescent="0.25">
      <c r="B7" s="56">
        <v>1</v>
      </c>
      <c r="C7" s="28" t="s">
        <v>307</v>
      </c>
      <c r="D7" s="29" t="s">
        <v>358</v>
      </c>
      <c r="E7" s="29" t="s">
        <v>103</v>
      </c>
      <c r="F7" s="29">
        <v>2</v>
      </c>
      <c r="H7" s="82">
        <v>33.880684987726802</v>
      </c>
      <c r="I7" s="82">
        <v>33.350397930433019</v>
      </c>
      <c r="J7" s="82">
        <v>33.109064207029519</v>
      </c>
      <c r="K7" s="82">
        <v>32.939005471038541</v>
      </c>
      <c r="L7" s="82">
        <v>32.486101046920879</v>
      </c>
      <c r="M7" s="82">
        <v>32.304429541577967</v>
      </c>
      <c r="N7" s="82">
        <v>32.051989637338956</v>
      </c>
      <c r="O7" s="82">
        <v>31.895286106742979</v>
      </c>
      <c r="P7" s="82">
        <v>31.684162401813836</v>
      </c>
      <c r="Q7" s="82">
        <v>31.300157564617216</v>
      </c>
      <c r="R7" s="82">
        <v>30.369488359697762</v>
      </c>
      <c r="S7" s="82">
        <v>30.416381756197296</v>
      </c>
      <c r="T7" s="82">
        <v>30.474581595001005</v>
      </c>
      <c r="U7" s="82">
        <v>30.526046325468855</v>
      </c>
      <c r="V7" s="82">
        <v>30.608216170627006</v>
      </c>
      <c r="W7" s="82">
        <v>29.871148068828404</v>
      </c>
      <c r="X7" s="82">
        <v>29.958495513373581</v>
      </c>
      <c r="Y7" s="82">
        <v>30.047284309717128</v>
      </c>
      <c r="Z7" s="82">
        <v>30.14071504050311</v>
      </c>
      <c r="AA7" s="82">
        <v>30.241096360128761</v>
      </c>
      <c r="AB7" s="82">
        <v>29.565080988016625</v>
      </c>
      <c r="AC7" s="82">
        <v>29.666858753849262</v>
      </c>
      <c r="AD7" s="82">
        <v>29.772356064093611</v>
      </c>
      <c r="AE7" s="82">
        <v>29.875917451096775</v>
      </c>
      <c r="AF7" s="82">
        <v>29.983254617257117</v>
      </c>
      <c r="AG7" s="83">
        <v>29.452656473962506</v>
      </c>
      <c r="AH7" s="83">
        <v>29.552809075305174</v>
      </c>
      <c r="AI7" s="83">
        <v>29.653791121366371</v>
      </c>
      <c r="AJ7" s="83">
        <v>29.755485844895688</v>
      </c>
      <c r="AK7" s="83">
        <v>29.853828089841553</v>
      </c>
      <c r="AL7" s="83">
        <v>29.791261220778029</v>
      </c>
      <c r="AM7" s="83">
        <v>29.889127679459921</v>
      </c>
      <c r="AN7" s="83">
        <v>29.987299113297713</v>
      </c>
      <c r="AO7" s="83">
        <v>30.085708765685368</v>
      </c>
      <c r="AP7" s="83">
        <v>30.184296382967684</v>
      </c>
      <c r="AQ7" s="83">
        <v>30.103007433510964</v>
      </c>
      <c r="AR7" s="83">
        <v>30.201792430673514</v>
      </c>
      <c r="AS7" s="83">
        <v>30.300606344752087</v>
      </c>
      <c r="AT7" s="83">
        <v>30.399408091235859</v>
      </c>
      <c r="AU7" s="83">
        <v>30.498160084601132</v>
      </c>
      <c r="AV7" s="83">
        <v>30.47682784848374</v>
      </c>
      <c r="AW7" s="83">
        <v>30.564733093380845</v>
      </c>
      <c r="AX7" s="83">
        <v>30.650959983072255</v>
      </c>
      <c r="AY7" s="83">
        <v>30.736916192669071</v>
      </c>
      <c r="AZ7" s="83">
        <v>30.822578840287449</v>
      </c>
      <c r="BA7" s="83">
        <v>30.797926870382259</v>
      </c>
      <c r="BB7" s="83">
        <v>30.882940873867724</v>
      </c>
      <c r="BC7" s="83">
        <v>30.967602928786043</v>
      </c>
      <c r="BD7" s="83">
        <v>31.051850577184361</v>
      </c>
      <c r="BE7" s="83">
        <v>31.135187314392933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309</v>
      </c>
      <c r="D8" s="26" t="s">
        <v>359</v>
      </c>
      <c r="E8" s="26" t="s">
        <v>103</v>
      </c>
      <c r="F8" s="26">
        <v>2</v>
      </c>
      <c r="H8" s="82">
        <v>60.549914393288098</v>
      </c>
      <c r="I8" s="82">
        <v>60.798653774709685</v>
      </c>
      <c r="J8" s="82">
        <v>61.097309937453225</v>
      </c>
      <c r="K8" s="82">
        <v>75.420611692479326</v>
      </c>
      <c r="L8" s="82">
        <v>75.789175096064824</v>
      </c>
      <c r="M8" s="82">
        <v>75.872045918440932</v>
      </c>
      <c r="N8" s="82">
        <v>75.703115544460218</v>
      </c>
      <c r="O8" s="82">
        <v>80.033363078630885</v>
      </c>
      <c r="P8" s="82">
        <v>79.712310228184862</v>
      </c>
      <c r="Q8" s="82">
        <v>79.365674466839351</v>
      </c>
      <c r="R8" s="82">
        <v>79.362347969611875</v>
      </c>
      <c r="S8" s="82">
        <v>79.35927874970821</v>
      </c>
      <c r="T8" s="82">
        <v>79.36751597210872</v>
      </c>
      <c r="U8" s="82">
        <v>79.369018086173355</v>
      </c>
      <c r="V8" s="82">
        <v>79.401225314928297</v>
      </c>
      <c r="W8" s="82">
        <v>79.430941740346583</v>
      </c>
      <c r="X8" s="82">
        <v>79.455785098586546</v>
      </c>
      <c r="Y8" s="82">
        <v>79.482069808624857</v>
      </c>
      <c r="Z8" s="82">
        <v>79.512996453105615</v>
      </c>
      <c r="AA8" s="82">
        <v>79.55087368642603</v>
      </c>
      <c r="AB8" s="82">
        <v>79.581792511050082</v>
      </c>
      <c r="AC8" s="82">
        <v>79.617763962350494</v>
      </c>
      <c r="AD8" s="82">
        <v>79.657454958062601</v>
      </c>
      <c r="AE8" s="82">
        <v>79.695210030533531</v>
      </c>
      <c r="AF8" s="82">
        <v>79.736740882161627</v>
      </c>
      <c r="AG8" s="85">
        <v>79.779275514427695</v>
      </c>
      <c r="AH8" s="85">
        <v>79.816724175555294</v>
      </c>
      <c r="AI8" s="85">
        <v>79.855002281401369</v>
      </c>
      <c r="AJ8" s="85">
        <v>79.893993064715602</v>
      </c>
      <c r="AK8" s="85">
        <v>79.929631369446355</v>
      </c>
      <c r="AL8" s="85">
        <v>79.965684473037754</v>
      </c>
      <c r="AM8" s="85">
        <v>80.002170904374537</v>
      </c>
      <c r="AN8" s="85">
        <v>80.038962310867248</v>
      </c>
      <c r="AO8" s="85">
        <v>80.075991935909798</v>
      </c>
      <c r="AP8" s="85">
        <v>80.113199525847023</v>
      </c>
      <c r="AQ8" s="85">
        <v>80.148821243787694</v>
      </c>
      <c r="AR8" s="85">
        <v>80.184516908347661</v>
      </c>
      <c r="AS8" s="85">
        <v>80.220241489823621</v>
      </c>
      <c r="AT8" s="85">
        <v>80.255953903704807</v>
      </c>
      <c r="AU8" s="85">
        <v>80.291616564467489</v>
      </c>
      <c r="AV8" s="85">
        <v>80.346776133412845</v>
      </c>
      <c r="AW8" s="85">
        <v>80.3911731833727</v>
      </c>
      <c r="AX8" s="85">
        <v>80.433891878126872</v>
      </c>
      <c r="AY8" s="85">
        <v>80.476339892786427</v>
      </c>
      <c r="AZ8" s="85">
        <v>80.518494345467531</v>
      </c>
      <c r="BA8" s="85">
        <v>80.570574899750255</v>
      </c>
      <c r="BB8" s="85">
        <v>80.622321427423628</v>
      </c>
      <c r="BC8" s="85">
        <v>80.673716006529844</v>
      </c>
      <c r="BD8" s="85">
        <v>80.72469617911608</v>
      </c>
      <c r="BE8" s="85">
        <v>80.774765440512567</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311</v>
      </c>
      <c r="D9" s="26" t="s">
        <v>360</v>
      </c>
      <c r="E9" s="26" t="s">
        <v>103</v>
      </c>
      <c r="F9" s="26">
        <v>2</v>
      </c>
      <c r="H9" s="82">
        <v>48.5147317972881</v>
      </c>
      <c r="I9" s="82">
        <v>48.679082803709683</v>
      </c>
      <c r="J9" s="82">
        <v>39.664895928453227</v>
      </c>
      <c r="K9" s="82">
        <v>55.410234648479332</v>
      </c>
      <c r="L9" s="82">
        <v>37.147828574064818</v>
      </c>
      <c r="M9" s="82">
        <v>38.09282532044093</v>
      </c>
      <c r="N9" s="82">
        <v>38.705881966460218</v>
      </c>
      <c r="O9" s="82">
        <v>35.557424005630885</v>
      </c>
      <c r="P9" s="82">
        <v>36.239922975184861</v>
      </c>
      <c r="Q9" s="82">
        <v>57.270043521839355</v>
      </c>
      <c r="R9" s="82">
        <v>60.68225554161188</v>
      </c>
      <c r="S9" s="82">
        <v>60.679186321708215</v>
      </c>
      <c r="T9" s="82">
        <v>60.687423544108725</v>
      </c>
      <c r="U9" s="82">
        <v>60.68892565817336</v>
      </c>
      <c r="V9" s="82">
        <v>60.721132886928302</v>
      </c>
      <c r="W9" s="82">
        <v>63.159019188346576</v>
      </c>
      <c r="X9" s="82">
        <v>63.183862546586539</v>
      </c>
      <c r="Y9" s="82">
        <v>63.21014725662485</v>
      </c>
      <c r="Z9" s="82">
        <v>63.241073901105608</v>
      </c>
      <c r="AA9" s="82">
        <v>63.278951134426023</v>
      </c>
      <c r="AB9" s="82">
        <v>64.847173234050089</v>
      </c>
      <c r="AC9" s="82">
        <v>64.883144685350501</v>
      </c>
      <c r="AD9" s="82">
        <v>64.922835681062608</v>
      </c>
      <c r="AE9" s="82">
        <v>64.960590753533538</v>
      </c>
      <c r="AF9" s="82">
        <v>65.002121605161634</v>
      </c>
      <c r="AG9" s="85">
        <v>66.074303242427689</v>
      </c>
      <c r="AH9" s="85">
        <v>66.111751903555287</v>
      </c>
      <c r="AI9" s="85">
        <v>66.150030009401362</v>
      </c>
      <c r="AJ9" s="85">
        <v>66.189020792715596</v>
      </c>
      <c r="AK9" s="85">
        <v>66.224659097446349</v>
      </c>
      <c r="AL9" s="85">
        <v>66.00686751003775</v>
      </c>
      <c r="AM9" s="85">
        <v>66.043353941374534</v>
      </c>
      <c r="AN9" s="85">
        <v>66.080145347867244</v>
      </c>
      <c r="AO9" s="85">
        <v>66.117174972909794</v>
      </c>
      <c r="AP9" s="85">
        <v>66.154382562847019</v>
      </c>
      <c r="AQ9" s="85">
        <v>65.126306258787693</v>
      </c>
      <c r="AR9" s="85">
        <v>65.16200192334766</v>
      </c>
      <c r="AS9" s="85">
        <v>65.197726504823621</v>
      </c>
      <c r="AT9" s="85">
        <v>65.233438918704806</v>
      </c>
      <c r="AU9" s="85">
        <v>65.269101579467488</v>
      </c>
      <c r="AV9" s="85">
        <v>64.623043165412838</v>
      </c>
      <c r="AW9" s="85">
        <v>64.667440215372693</v>
      </c>
      <c r="AX9" s="85">
        <v>64.710158910126864</v>
      </c>
      <c r="AY9" s="85">
        <v>64.75260692478642</v>
      </c>
      <c r="AZ9" s="85">
        <v>64.794761377467523</v>
      </c>
      <c r="BA9" s="85">
        <v>64.096086232750253</v>
      </c>
      <c r="BB9" s="85">
        <v>64.147832760423626</v>
      </c>
      <c r="BC9" s="85">
        <v>64.199227339529841</v>
      </c>
      <c r="BD9" s="85">
        <v>64.250207512116077</v>
      </c>
      <c r="BE9" s="85">
        <v>64.300276773512564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313</v>
      </c>
      <c r="D10" s="26" t="s">
        <v>361</v>
      </c>
      <c r="E10" s="26" t="s">
        <v>103</v>
      </c>
      <c r="F10" s="26">
        <v>2</v>
      </c>
      <c r="H10" s="82">
        <v>3.5098027166753623</v>
      </c>
      <c r="I10" s="82">
        <v>3.6133347115959666</v>
      </c>
      <c r="J10" s="82">
        <v>3.7168667065165706</v>
      </c>
      <c r="K10" s="82">
        <v>3.820398701437175</v>
      </c>
      <c r="L10" s="82">
        <v>3.9239306963577789</v>
      </c>
      <c r="M10" s="82">
        <v>3.775719315601151</v>
      </c>
      <c r="N10" s="82">
        <v>3.6275079348445232</v>
      </c>
      <c r="O10" s="82">
        <v>3.4792965540878953</v>
      </c>
      <c r="P10" s="82">
        <v>3.3310851733312674</v>
      </c>
      <c r="Q10" s="82">
        <v>3.1828737925746395</v>
      </c>
      <c r="R10" s="82">
        <v>3.1914947983011981</v>
      </c>
      <c r="S10" s="82">
        <v>3.2001158040277575</v>
      </c>
      <c r="T10" s="82">
        <v>3.2087368097543161</v>
      </c>
      <c r="U10" s="82">
        <v>3.2173578154808755</v>
      </c>
      <c r="V10" s="82">
        <v>3.2259788212074341</v>
      </c>
      <c r="W10" s="82">
        <v>3.2617154113486091</v>
      </c>
      <c r="X10" s="82">
        <v>3.2974520014897846</v>
      </c>
      <c r="Y10" s="82">
        <v>3.3331885916309605</v>
      </c>
      <c r="Z10" s="82">
        <v>3.368925181772136</v>
      </c>
      <c r="AA10" s="82">
        <v>3.404661771913311</v>
      </c>
      <c r="AB10" s="82">
        <v>3.442101729457542</v>
      </c>
      <c r="AC10" s="82">
        <v>3.479541687001773</v>
      </c>
      <c r="AD10" s="82">
        <v>3.5169816445460045</v>
      </c>
      <c r="AE10" s="82">
        <v>3.5544216020902355</v>
      </c>
      <c r="AF10" s="82">
        <v>3.5918615596344665</v>
      </c>
      <c r="AG10" s="85">
        <v>3.6333331635079973</v>
      </c>
      <c r="AH10" s="85">
        <v>3.6748047673815281</v>
      </c>
      <c r="AI10" s="85">
        <v>3.7162763712550584</v>
      </c>
      <c r="AJ10" s="85">
        <v>3.7577479751285892</v>
      </c>
      <c r="AK10" s="85">
        <v>3.7992195790021199</v>
      </c>
      <c r="AL10" s="85">
        <v>3.8393165584785098</v>
      </c>
      <c r="AM10" s="85">
        <v>3.8794135379548993</v>
      </c>
      <c r="AN10" s="85">
        <v>3.9195105174312883</v>
      </c>
      <c r="AO10" s="85">
        <v>3.9596074969076778</v>
      </c>
      <c r="AP10" s="85">
        <v>3.9997044763840677</v>
      </c>
      <c r="AQ10" s="85">
        <v>4.0378163812939363</v>
      </c>
      <c r="AR10" s="85">
        <v>4.0759282862038049</v>
      </c>
      <c r="AS10" s="85">
        <v>4.1140401911136735</v>
      </c>
      <c r="AT10" s="85">
        <v>4.1521520960235421</v>
      </c>
      <c r="AU10" s="85">
        <v>4.1902640009334107</v>
      </c>
      <c r="AV10" s="85">
        <v>4.2367724148131272</v>
      </c>
      <c r="AW10" s="85">
        <v>4.2832808286928437</v>
      </c>
      <c r="AX10" s="85">
        <v>4.329789242572561</v>
      </c>
      <c r="AY10" s="85">
        <v>4.3762976564522775</v>
      </c>
      <c r="AZ10" s="85">
        <v>4.422806070331994</v>
      </c>
      <c r="BA10" s="85">
        <v>4.4750873540758711</v>
      </c>
      <c r="BB10" s="85">
        <v>4.52736863781975</v>
      </c>
      <c r="BC10" s="85">
        <v>4.579649921563627</v>
      </c>
      <c r="BD10" s="85">
        <v>4.6319312053075059</v>
      </c>
      <c r="BE10" s="85">
        <v>4.684212489051383</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315</v>
      </c>
      <c r="D11" s="26" t="s">
        <v>362</v>
      </c>
      <c r="E11" s="26" t="s">
        <v>103</v>
      </c>
      <c r="F11" s="26">
        <v>2</v>
      </c>
      <c r="H11" s="84">
        <v>11.124244092885935</v>
      </c>
      <c r="I11" s="84">
        <v>11.715350161680698</v>
      </c>
      <c r="J11" s="84">
        <v>2.8389650149071373</v>
      </c>
      <c r="K11" s="84">
        <v>18.650830476003616</v>
      </c>
      <c r="L11" s="84">
        <v>0.73779683078615932</v>
      </c>
      <c r="M11" s="84">
        <v>2.0126764632618119</v>
      </c>
      <c r="N11" s="84">
        <v>3.0263843942767394</v>
      </c>
      <c r="O11" s="84">
        <v>0.18284134480001057</v>
      </c>
      <c r="P11" s="84">
        <v>1.2246754000397573</v>
      </c>
      <c r="Q11" s="84">
        <v>22.7870121646475</v>
      </c>
      <c r="R11" s="84">
        <v>27.121272383612919</v>
      </c>
      <c r="S11" s="84">
        <v>27.062688761483162</v>
      </c>
      <c r="T11" s="84">
        <v>27.004105139353403</v>
      </c>
      <c r="U11" s="84">
        <v>26.945521517223632</v>
      </c>
      <c r="V11" s="84">
        <v>26.886937895093862</v>
      </c>
      <c r="W11" s="84">
        <v>30.026155708169561</v>
      </c>
      <c r="X11" s="84">
        <v>29.927915031723177</v>
      </c>
      <c r="Y11" s="84">
        <v>29.829674355276762</v>
      </c>
      <c r="Z11" s="84">
        <v>29.731433678830363</v>
      </c>
      <c r="AA11" s="84">
        <v>29.633193002383948</v>
      </c>
      <c r="AB11" s="84">
        <v>31.839990516575924</v>
      </c>
      <c r="AC11" s="84">
        <v>31.736744244499466</v>
      </c>
      <c r="AD11" s="84">
        <v>31.63349797242299</v>
      </c>
      <c r="AE11" s="84">
        <v>31.530251700346525</v>
      </c>
      <c r="AF11" s="84">
        <v>31.42700542827005</v>
      </c>
      <c r="AG11" s="85">
        <v>32.988313604957185</v>
      </c>
      <c r="AH11" s="85">
        <v>32.88413806086858</v>
      </c>
      <c r="AI11" s="85">
        <v>32.779962516779939</v>
      </c>
      <c r="AJ11" s="85">
        <v>32.67578697269132</v>
      </c>
      <c r="AK11" s="85">
        <v>32.571611428602672</v>
      </c>
      <c r="AL11" s="85">
        <v>32.376289730781217</v>
      </c>
      <c r="AM11" s="85">
        <v>32.27481272395972</v>
      </c>
      <c r="AN11" s="85">
        <v>32.173335717138244</v>
      </c>
      <c r="AO11" s="85">
        <v>32.071858710316747</v>
      </c>
      <c r="AP11" s="85">
        <v>31.970381703495264</v>
      </c>
      <c r="AQ11" s="85">
        <v>30.985482443982789</v>
      </c>
      <c r="AR11" s="85">
        <v>30.884281206470341</v>
      </c>
      <c r="AS11" s="85">
        <v>30.783079968957864</v>
      </c>
      <c r="AT11" s="85">
        <v>30.681878731445408</v>
      </c>
      <c r="AU11" s="85">
        <v>30.580677493932946</v>
      </c>
      <c r="AV11" s="85">
        <v>29.909442902115973</v>
      </c>
      <c r="AW11" s="85">
        <v>29.819426293299003</v>
      </c>
      <c r="AX11" s="85">
        <v>29.72940968448205</v>
      </c>
      <c r="AY11" s="85">
        <v>29.639393075665073</v>
      </c>
      <c r="AZ11" s="85">
        <v>29.549376466848081</v>
      </c>
      <c r="BA11" s="85">
        <v>28.823072008292126</v>
      </c>
      <c r="BB11" s="85">
        <v>28.737523248736153</v>
      </c>
      <c r="BC11" s="85">
        <v>28.651974489180169</v>
      </c>
      <c r="BD11" s="85">
        <v>28.566425729624211</v>
      </c>
      <c r="BE11" s="85">
        <v>28.480876970068245</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115</v>
      </c>
    </row>
    <row r="16" spans="1:88" x14ac:dyDescent="0.25"/>
    <row r="17" spans="2:9" x14ac:dyDescent="0.25">
      <c r="B17" s="46"/>
      <c r="C17" t="s">
        <v>116</v>
      </c>
    </row>
    <row r="18" spans="2:9" x14ac:dyDescent="0.25"/>
    <row r="19" spans="2:9" x14ac:dyDescent="0.25">
      <c r="B19" s="47"/>
      <c r="C19" t="s">
        <v>117</v>
      </c>
    </row>
    <row r="20" spans="2:9" x14ac:dyDescent="0.25"/>
    <row r="21" spans="2:9" x14ac:dyDescent="0.25"/>
    <row r="22" spans="2:9" x14ac:dyDescent="0.25"/>
    <row r="23" spans="2:9" ht="14.4" x14ac:dyDescent="0.3">
      <c r="B23" s="123" t="s">
        <v>363</v>
      </c>
      <c r="C23" s="124"/>
      <c r="D23" s="124"/>
      <c r="E23" s="124"/>
      <c r="F23" s="124"/>
      <c r="G23" s="124"/>
      <c r="H23" s="124"/>
      <c r="I23" s="125"/>
    </row>
    <row r="24" spans="2:9" x14ac:dyDescent="0.25"/>
    <row r="25" spans="2:9" s="6" customFormat="1" x14ac:dyDescent="0.25">
      <c r="B25" s="48" t="s">
        <v>71</v>
      </c>
      <c r="C25" s="126" t="s">
        <v>120</v>
      </c>
      <c r="D25" s="126"/>
      <c r="E25" s="126"/>
      <c r="F25" s="126"/>
      <c r="G25" s="126"/>
      <c r="H25" s="126"/>
      <c r="I25" s="126"/>
    </row>
    <row r="26" spans="2:9" s="6" customFormat="1" ht="76.95" customHeight="1" x14ac:dyDescent="0.25">
      <c r="B26" s="49">
        <v>1</v>
      </c>
      <c r="C26" s="114" t="s">
        <v>364</v>
      </c>
      <c r="D26" s="115"/>
      <c r="E26" s="115"/>
      <c r="F26" s="115"/>
      <c r="G26" s="115"/>
      <c r="H26" s="115"/>
      <c r="I26" s="115"/>
    </row>
    <row r="27" spans="2:9" s="6" customFormat="1" ht="54" customHeight="1" x14ac:dyDescent="0.25">
      <c r="B27" s="49">
        <v>2</v>
      </c>
      <c r="C27" s="114" t="s">
        <v>365</v>
      </c>
      <c r="D27" s="115"/>
      <c r="E27" s="115"/>
      <c r="F27" s="115"/>
      <c r="G27" s="115"/>
      <c r="H27" s="115"/>
      <c r="I27" s="115"/>
    </row>
    <row r="28" spans="2:9" s="6" customFormat="1" ht="58.2" customHeight="1" x14ac:dyDescent="0.25">
      <c r="B28" s="49">
        <v>3</v>
      </c>
      <c r="C28" s="114" t="s">
        <v>366</v>
      </c>
      <c r="D28" s="115"/>
      <c r="E28" s="115"/>
      <c r="F28" s="115"/>
      <c r="G28" s="115"/>
      <c r="H28" s="115"/>
      <c r="I28" s="115"/>
    </row>
    <row r="29" spans="2:9" s="6" customFormat="1" ht="61.2" customHeight="1" x14ac:dyDescent="0.25">
      <c r="B29" s="49">
        <v>4</v>
      </c>
      <c r="C29" s="114" t="s">
        <v>321</v>
      </c>
      <c r="D29" s="115"/>
      <c r="E29" s="115"/>
      <c r="F29" s="115"/>
      <c r="G29" s="115"/>
      <c r="H29" s="115"/>
      <c r="I29" s="115"/>
    </row>
    <row r="30" spans="2:9" s="6" customFormat="1" ht="58.5" customHeight="1" x14ac:dyDescent="0.25">
      <c r="B30" s="49">
        <v>5</v>
      </c>
      <c r="C30" s="114" t="s">
        <v>367</v>
      </c>
      <c r="D30" s="115"/>
      <c r="E30" s="115"/>
      <c r="F30" s="115"/>
      <c r="G30" s="115"/>
      <c r="H30" s="115"/>
      <c r="I30" s="115"/>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60070068-8E55-4292-9AF2-ED4642743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